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esearchnz-my.sharepoint.com/personal/marion_schoof_agresearch_co_nz/Documents/Backup/Lab theses/"/>
    </mc:Choice>
  </mc:AlternateContent>
  <xr:revisionPtr revIDLastSave="0" documentId="8_{47715F90-A9A7-4A6B-985B-54BD7B23AE75}" xr6:coauthVersionLast="44" xr6:coauthVersionMax="44" xr10:uidLastSave="{00000000-0000-0000-0000-000000000000}"/>
  <bookViews>
    <workbookView xWindow="-120" yWindow="-120" windowWidth="29040" windowHeight="15840" xr2:uid="{D3F6880B-1EB5-4ABB-8FDC-4BA5A4EA790F}"/>
  </bookViews>
  <sheets>
    <sheet name="Sheet1" sheetId="1" r:id="rId1"/>
  </sheets>
  <definedNames>
    <definedName name="_xlnm._FilterDatabase" localSheetId="0" hidden="1">Sheet1!$A$2:$AN$2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91" i="1" l="1"/>
  <c r="D224" i="1"/>
  <c r="D362" i="1"/>
  <c r="D336" i="1"/>
  <c r="D349" i="1"/>
  <c r="D350" i="1"/>
  <c r="D347" i="1"/>
  <c r="D202" i="1"/>
  <c r="D155" i="1"/>
  <c r="D277" i="1"/>
  <c r="D163" i="1"/>
  <c r="D183" i="1"/>
  <c r="D299" i="1"/>
  <c r="D52" i="1"/>
  <c r="D92" i="1"/>
  <c r="D157" i="1"/>
  <c r="D107" i="1"/>
  <c r="D237" i="1"/>
  <c r="D246" i="1"/>
  <c r="D252" i="1"/>
  <c r="D256" i="1"/>
  <c r="D311" i="1"/>
  <c r="D322" i="1"/>
  <c r="D232" i="1"/>
  <c r="D219" i="1"/>
  <c r="D36" i="1"/>
  <c r="D312" i="1"/>
  <c r="D366" i="1"/>
  <c r="D285" i="1"/>
  <c r="D196" i="1"/>
  <c r="D250" i="1"/>
  <c r="D141" i="1"/>
  <c r="D133" i="1"/>
  <c r="D200" i="1"/>
  <c r="D63" i="1"/>
  <c r="D188" i="1"/>
  <c r="D172" i="1"/>
  <c r="D23" i="1"/>
  <c r="D31" i="1"/>
  <c r="D221" i="1"/>
  <c r="D170" i="1"/>
  <c r="D100" i="1"/>
  <c r="D267" i="1"/>
  <c r="D297" i="1"/>
  <c r="D104" i="1"/>
  <c r="D220" i="1"/>
  <c r="D9" i="1"/>
  <c r="D74" i="1"/>
  <c r="D271" i="1"/>
  <c r="D116" i="1"/>
  <c r="D233" i="1"/>
  <c r="D268" i="1"/>
  <c r="D89" i="1"/>
  <c r="D243" i="1"/>
  <c r="D218" i="1"/>
  <c r="D156" i="1"/>
  <c r="D127" i="1"/>
  <c r="D86" i="1"/>
  <c r="D50" i="1"/>
  <c r="D204" i="1"/>
  <c r="D216" i="1"/>
  <c r="D287" i="1"/>
  <c r="D230" i="1"/>
  <c r="D304" i="1"/>
  <c r="D290" i="1"/>
  <c r="D65" i="1"/>
  <c r="D328" i="1"/>
  <c r="D229" i="1"/>
  <c r="D264" i="1"/>
  <c r="D353" i="1"/>
  <c r="D260" i="1"/>
  <c r="D261" i="1"/>
  <c r="D315" i="1"/>
  <c r="D316" i="1"/>
  <c r="D137" i="1"/>
  <c r="D33" i="1"/>
  <c r="D96" i="1"/>
  <c r="D117" i="1"/>
  <c r="D66" i="1"/>
  <c r="D83" i="1"/>
  <c r="D94" i="1"/>
  <c r="D122" i="1"/>
  <c r="D118" i="1"/>
  <c r="D209" i="1"/>
  <c r="D284" i="1"/>
  <c r="D308" i="1"/>
  <c r="D335" i="1"/>
  <c r="D339" i="1"/>
  <c r="D344" i="1"/>
  <c r="D332" i="1"/>
  <c r="D333" i="1"/>
  <c r="D306" i="1"/>
  <c r="D341" i="1"/>
  <c r="D255" i="1"/>
  <c r="D53" i="1"/>
  <c r="D179" i="1"/>
  <c r="D46" i="1"/>
  <c r="D39" i="1"/>
  <c r="D18" i="1"/>
  <c r="D272" i="1"/>
  <c r="D40" i="1"/>
  <c r="D13" i="1"/>
  <c r="D337" i="1"/>
  <c r="D330" i="1"/>
  <c r="D343" i="1"/>
  <c r="D314" i="1"/>
  <c r="D346" i="1"/>
  <c r="D181" i="1"/>
  <c r="D193" i="1"/>
  <c r="D361" i="1"/>
  <c r="D149" i="1"/>
  <c r="D95" i="1"/>
  <c r="D58" i="1"/>
  <c r="D5" i="1"/>
  <c r="D90" i="1"/>
  <c r="D348" i="1"/>
  <c r="D70" i="1"/>
  <c r="D38" i="1"/>
  <c r="D340" i="1"/>
  <c r="D364" i="1"/>
  <c r="D37" i="1"/>
  <c r="D142" i="1"/>
  <c r="D150" i="1"/>
  <c r="D134" i="1"/>
  <c r="D3" i="1"/>
  <c r="D120" i="1"/>
  <c r="D351" i="1"/>
  <c r="D357" i="1"/>
  <c r="D238" i="1"/>
  <c r="D146" i="1"/>
  <c r="D77" i="1"/>
  <c r="D67" i="1"/>
  <c r="D190" i="1"/>
  <c r="D245" i="1"/>
  <c r="D293" i="1"/>
  <c r="D129" i="1"/>
  <c r="D248" i="1"/>
  <c r="D319" i="1"/>
  <c r="D320" i="1"/>
  <c r="D309" i="1"/>
  <c r="D274" i="1"/>
  <c r="D275" i="1"/>
  <c r="D143" i="1"/>
  <c r="D257" i="1"/>
  <c r="D62" i="1"/>
  <c r="D254" i="1"/>
  <c r="D15" i="1"/>
  <c r="D145" i="1"/>
  <c r="D57" i="1"/>
  <c r="D187" i="1"/>
  <c r="D93" i="1"/>
  <c r="D113" i="1"/>
  <c r="D206" i="1"/>
  <c r="D273" i="1"/>
  <c r="D105" i="1"/>
  <c r="D178" i="1"/>
  <c r="D80" i="1"/>
  <c r="D276" i="1"/>
  <c r="D307" i="1"/>
  <c r="D61" i="1"/>
  <c r="D198" i="1"/>
  <c r="D98" i="1"/>
  <c r="D176" i="1"/>
  <c r="D78" i="1"/>
  <c r="D51" i="1"/>
  <c r="D20" i="1"/>
  <c r="D55" i="1"/>
  <c r="D283" i="1"/>
  <c r="D174" i="1"/>
  <c r="D108" i="1"/>
  <c r="D60" i="1"/>
  <c r="D247" i="1"/>
  <c r="D211" i="1"/>
  <c r="D356" i="1"/>
  <c r="D4" i="1"/>
  <c r="D6" i="1"/>
  <c r="D8" i="1"/>
  <c r="D10" i="1"/>
  <c r="D300" i="1"/>
  <c r="D7" i="1"/>
  <c r="D48" i="1"/>
  <c r="D30" i="1"/>
  <c r="D42" i="1"/>
  <c r="D365" i="1"/>
  <c r="D27" i="1"/>
  <c r="D35" i="1"/>
  <c r="D32" i="1"/>
  <c r="D106" i="1"/>
  <c r="D16" i="1"/>
  <c r="D17" i="1"/>
  <c r="D19" i="1"/>
  <c r="D324" i="1"/>
  <c r="D194" i="1"/>
  <c r="D165" i="1"/>
  <c r="D345" i="1"/>
  <c r="D158" i="1"/>
  <c r="D139" i="1"/>
  <c r="D269" i="1"/>
  <c r="D317" i="1"/>
  <c r="D327" i="1"/>
  <c r="D282" i="1"/>
  <c r="D175" i="1"/>
  <c r="D294" i="1"/>
  <c r="D180" i="1"/>
  <c r="D262" i="1"/>
  <c r="D114" i="1"/>
  <c r="D259" i="1"/>
  <c r="D321" i="1"/>
  <c r="D298" i="1"/>
  <c r="D251" i="1"/>
  <c r="D203" i="1"/>
  <c r="D144" i="1"/>
  <c r="D49" i="1"/>
  <c r="D168" i="1"/>
  <c r="D162" i="1"/>
  <c r="D101" i="1"/>
  <c r="D72" i="1"/>
  <c r="D54" i="1"/>
  <c r="D210" i="1"/>
  <c r="D85" i="1"/>
  <c r="D131" i="1"/>
  <c r="D235" i="1"/>
  <c r="D281" i="1"/>
  <c r="D148" i="1"/>
  <c r="D367" i="1"/>
  <c r="D363" i="1"/>
  <c r="D369" i="1"/>
  <c r="D368" i="1"/>
  <c r="D360" i="1"/>
  <c r="D59" i="1"/>
  <c r="D153" i="1"/>
  <c r="D186" i="1"/>
  <c r="D303" i="1"/>
  <c r="D305" i="1"/>
  <c r="D242" i="1"/>
  <c r="D214" i="1"/>
  <c r="D270" i="1"/>
  <c r="D197" i="1"/>
  <c r="D26" i="1"/>
  <c r="D112" i="1"/>
  <c r="D318" i="1"/>
  <c r="D212" i="1"/>
  <c r="D91" i="1"/>
  <c r="D227" i="1"/>
  <c r="D296" i="1"/>
  <c r="D115" i="1"/>
  <c r="D223" i="1"/>
  <c r="D103" i="1"/>
  <c r="D313" i="1"/>
  <c r="D279" i="1"/>
  <c r="D34" i="1"/>
  <c r="D69" i="1"/>
  <c r="D126" i="1"/>
  <c r="D352" i="1"/>
  <c r="D355" i="1"/>
  <c r="D132" i="1"/>
  <c r="D354" i="1"/>
  <c r="D289" i="1"/>
  <c r="D135" i="1"/>
  <c r="D302" i="1"/>
  <c r="D166" i="1"/>
  <c r="D56" i="1"/>
  <c r="D12" i="1"/>
  <c r="D286" i="1"/>
  <c r="D173" i="1"/>
  <c r="D64" i="1"/>
  <c r="D147" i="1"/>
  <c r="D167" i="1"/>
  <c r="D201" i="1"/>
  <c r="D21" i="1"/>
  <c r="D138" i="1"/>
  <c r="D199" i="1"/>
  <c r="D28" i="1"/>
  <c r="D84" i="1"/>
  <c r="D130" i="1"/>
  <c r="D82" i="1"/>
  <c r="D222" i="1"/>
  <c r="D169" i="1"/>
  <c r="D292" i="1"/>
  <c r="D45" i="1"/>
  <c r="D239" i="1"/>
  <c r="D359" i="1"/>
  <c r="D136" i="1"/>
  <c r="D160" i="1"/>
  <c r="D226" i="1"/>
  <c r="D310" i="1"/>
  <c r="D192" i="1"/>
  <c r="D41" i="1"/>
  <c r="D22" i="1"/>
  <c r="D43" i="1"/>
  <c r="D329" i="1"/>
  <c r="D326" i="1"/>
  <c r="D151" i="1"/>
  <c r="D73" i="1"/>
  <c r="D189" i="1"/>
  <c r="D185" i="1"/>
  <c r="D241" i="1"/>
  <c r="D25" i="1"/>
  <c r="D44" i="1"/>
  <c r="D177" i="1"/>
  <c r="D159" i="1"/>
  <c r="D236" i="1"/>
  <c r="D342" i="1"/>
  <c r="D325" i="1"/>
  <c r="D338" i="1"/>
  <c r="D205" i="1"/>
  <c r="D79" i="1"/>
  <c r="D87" i="1"/>
  <c r="D171" i="1"/>
  <c r="D14" i="1"/>
  <c r="D253" i="1"/>
  <c r="D152" i="1"/>
  <c r="D249" i="1"/>
  <c r="D334" i="1"/>
  <c r="D97" i="1"/>
  <c r="D263" i="1"/>
  <c r="D111" i="1"/>
  <c r="D128" i="1"/>
  <c r="D11" i="1"/>
  <c r="D228" i="1"/>
  <c r="D75" i="1"/>
  <c r="D24" i="1"/>
  <c r="D47" i="1"/>
  <c r="D295" i="1"/>
  <c r="D280" i="1"/>
  <c r="D370" i="1"/>
  <c r="D240" i="1"/>
  <c r="D278" i="1"/>
  <c r="D208" i="1"/>
  <c r="D191" i="1"/>
  <c r="D164" i="1"/>
  <c r="D154" i="1"/>
  <c r="D266" i="1"/>
  <c r="D99" i="1"/>
  <c r="D234" i="1"/>
  <c r="D119" i="1"/>
  <c r="D213" i="1"/>
  <c r="D217" i="1"/>
  <c r="D244" i="1"/>
  <c r="D102" i="1"/>
  <c r="D71" i="1"/>
  <c r="D88" i="1"/>
  <c r="D161" i="1"/>
  <c r="D182" i="1"/>
  <c r="D29" i="1"/>
  <c r="D323" i="1"/>
  <c r="D81" i="1"/>
  <c r="D207" i="1"/>
  <c r="D231" i="1"/>
  <c r="D68" i="1"/>
  <c r="D123" i="1"/>
  <c r="D121" i="1"/>
  <c r="D124" i="1"/>
  <c r="D184" i="1"/>
  <c r="D109" i="1"/>
  <c r="D265" i="1"/>
  <c r="D110" i="1"/>
  <c r="D358" i="1"/>
  <c r="D288" i="1"/>
  <c r="D215" i="1"/>
  <c r="D331" i="1"/>
  <c r="D301" i="1"/>
  <c r="D225" i="1"/>
  <c r="D125" i="1"/>
  <c r="D140" i="1"/>
  <c r="D258" i="1"/>
  <c r="D195" i="1"/>
  <c r="D76" i="1"/>
</calcChain>
</file>

<file path=xl/sharedStrings.xml><?xml version="1.0" encoding="utf-8"?>
<sst xmlns="http://schemas.openxmlformats.org/spreadsheetml/2006/main" count="1435" uniqueCount="1061">
  <si>
    <t>PL78_00015</t>
  </si>
  <si>
    <t>PL78_00020</t>
  </si>
  <si>
    <t>baseMean</t>
  </si>
  <si>
    <t>lfcSE</t>
  </si>
  <si>
    <t>stat</t>
  </si>
  <si>
    <t>pvalue</t>
  </si>
  <si>
    <t>padj</t>
  </si>
  <si>
    <t>B1</t>
  </si>
  <si>
    <t>C1</t>
  </si>
  <si>
    <t>D1</t>
  </si>
  <si>
    <t>B2</t>
  </si>
  <si>
    <t>C2</t>
  </si>
  <si>
    <t>D2</t>
  </si>
  <si>
    <t>B3</t>
  </si>
  <si>
    <t>C3</t>
  </si>
  <si>
    <t>D3</t>
  </si>
  <si>
    <t>B4</t>
  </si>
  <si>
    <t>C4</t>
  </si>
  <si>
    <t>D4</t>
  </si>
  <si>
    <t>B5</t>
  </si>
  <si>
    <t>C5</t>
  </si>
  <si>
    <t>D5</t>
  </si>
  <si>
    <t>Av t1</t>
  </si>
  <si>
    <t>av t2</t>
  </si>
  <si>
    <t>av t3</t>
  </si>
  <si>
    <t>av t4</t>
  </si>
  <si>
    <t>av t5</t>
  </si>
  <si>
    <t>ANI28226</t>
  </si>
  <si>
    <t>hypothetical protein</t>
  </si>
  <si>
    <t>ANI28227</t>
  </si>
  <si>
    <t>PL78_00125</t>
  </si>
  <si>
    <t>ANI28247</t>
  </si>
  <si>
    <t>PL78_00132</t>
  </si>
  <si>
    <t>X</t>
  </si>
  <si>
    <t>NA</t>
  </si>
  <si>
    <t>PL78_00485</t>
  </si>
  <si>
    <t>I</t>
  </si>
  <si>
    <t>ANI28318</t>
  </si>
  <si>
    <t>thioesterase</t>
  </si>
  <si>
    <t>PL78_00525</t>
  </si>
  <si>
    <t>T</t>
  </si>
  <si>
    <t>ANI28326</t>
  </si>
  <si>
    <t>nitrogen regulatory protein P-II 2</t>
  </si>
  <si>
    <t>PL78_00540</t>
  </si>
  <si>
    <t>S</t>
  </si>
  <si>
    <t>ANI28329</t>
  </si>
  <si>
    <t>lipoprotein chaperone</t>
  </si>
  <si>
    <t>PL78_00645</t>
  </si>
  <si>
    <t>ANI28350</t>
  </si>
  <si>
    <t>histidine kinase</t>
  </si>
  <si>
    <t>PL78_00795</t>
  </si>
  <si>
    <t>P</t>
  </si>
  <si>
    <t>ANI28380</t>
  </si>
  <si>
    <t>copA copper-transporting ATPase</t>
  </si>
  <si>
    <t>PL78_01057</t>
  </si>
  <si>
    <t>PL78_01065</t>
  </si>
  <si>
    <t>ANI28433</t>
  </si>
  <si>
    <t>cold-shock protein cspE</t>
  </si>
  <si>
    <t>PL78_01155</t>
  </si>
  <si>
    <t>R</t>
  </si>
  <si>
    <t>ANI28451</t>
  </si>
  <si>
    <t>RNA-binding protein involved in translation</t>
  </si>
  <si>
    <t>PL78_01270</t>
  </si>
  <si>
    <t>PL78_01275</t>
  </si>
  <si>
    <t>G</t>
  </si>
  <si>
    <t>ANI28468</t>
  </si>
  <si>
    <t>nagB glucosamine-6-phosphate deaminase</t>
  </si>
  <si>
    <t>ANI28469</t>
  </si>
  <si>
    <t>nagE PTS N-acetyl glucosamine transporter subunits IIABC</t>
  </si>
  <si>
    <t>PL78_01285</t>
  </si>
  <si>
    <t>PL78_01290</t>
  </si>
  <si>
    <t>PL78_01295</t>
  </si>
  <si>
    <t>ANI28471</t>
  </si>
  <si>
    <t>chiP outer membrane porin</t>
  </si>
  <si>
    <t>ANI28472</t>
  </si>
  <si>
    <t>YbfN-like lipoprotein</t>
  </si>
  <si>
    <t>ANI28473</t>
  </si>
  <si>
    <t>beta-N-acetylhexosaminidase</t>
  </si>
  <si>
    <t>PL78_01430</t>
  </si>
  <si>
    <t>PL78_01435</t>
  </si>
  <si>
    <t>PL78_01440</t>
  </si>
  <si>
    <t>PL78_01445</t>
  </si>
  <si>
    <t>PL78_01450</t>
  </si>
  <si>
    <t>PL78_01455</t>
  </si>
  <si>
    <t>PL78_01460</t>
  </si>
  <si>
    <t>PL78_01465</t>
  </si>
  <si>
    <t>PL78_01470</t>
  </si>
  <si>
    <t>C</t>
  </si>
  <si>
    <t>ANI28500</t>
  </si>
  <si>
    <t>gltA type II citrate synthase</t>
  </si>
  <si>
    <t>ANI28501</t>
  </si>
  <si>
    <t>sdhC succinate dehydrogenase</t>
  </si>
  <si>
    <t>ANI28502</t>
  </si>
  <si>
    <t>sdhD succinate dehydrogenase</t>
  </si>
  <si>
    <t>ANI28503</t>
  </si>
  <si>
    <t>sdhA succinate dehydrogenase</t>
  </si>
  <si>
    <t>ANI28504</t>
  </si>
  <si>
    <t>sdhB succinate dehydrogenase</t>
  </si>
  <si>
    <t>ANI28505</t>
  </si>
  <si>
    <t>sucA 2-oxoglutarate dehydrogenase</t>
  </si>
  <si>
    <t>ANI28506</t>
  </si>
  <si>
    <t>sucB dihydrolipoamide succinyltransferase</t>
  </si>
  <si>
    <t>ANI28507</t>
  </si>
  <si>
    <t>sucC succinyl-CoA synthetase subunit beta</t>
  </si>
  <si>
    <t>ANI28508</t>
  </si>
  <si>
    <t>sucD succinyl-CoA synthetase subunit alpha</t>
  </si>
  <si>
    <t>PL78_01590</t>
  </si>
  <si>
    <t>PL78_01595</t>
  </si>
  <si>
    <t>PL78_01600</t>
  </si>
  <si>
    <t>PL78_01605</t>
  </si>
  <si>
    <t>ANI28528</t>
  </si>
  <si>
    <t>phosphate starvation-inducible protein PsiF</t>
  </si>
  <si>
    <t>ANI28529</t>
  </si>
  <si>
    <t>galM galactose-1-epimerase</t>
  </si>
  <si>
    <t>ANI28530</t>
  </si>
  <si>
    <t>galK galactokinase</t>
  </si>
  <si>
    <t>ANI28531</t>
  </si>
  <si>
    <t>galT galactose-1-phosphate uridylyltransferase</t>
  </si>
  <si>
    <t>PL78_01760</t>
  </si>
  <si>
    <t>PL78_01765</t>
  </si>
  <si>
    <t>PL78_01770</t>
  </si>
  <si>
    <t>PL78_01775</t>
  </si>
  <si>
    <t>PL78_01780</t>
  </si>
  <si>
    <t>V</t>
  </si>
  <si>
    <t>ANI28562</t>
  </si>
  <si>
    <t>ABC-type multidrug transport system, permease component</t>
  </si>
  <si>
    <t>ANI28563</t>
  </si>
  <si>
    <t>ANI28564</t>
  </si>
  <si>
    <t>multidrug ABC transporter ATP-binding protein</t>
  </si>
  <si>
    <t>M</t>
  </si>
  <si>
    <t>ANI28565</t>
  </si>
  <si>
    <t>Multidrug efflux pump subunit AcrA</t>
  </si>
  <si>
    <t>K</t>
  </si>
  <si>
    <t>ANI28566</t>
  </si>
  <si>
    <t>rutR transcriptional regulator, AcrR family</t>
  </si>
  <si>
    <t>PL78_01810</t>
  </si>
  <si>
    <t>ANI28572</t>
  </si>
  <si>
    <t>glcD lactate dehydrogenase</t>
  </si>
  <si>
    <t>PL78_01830</t>
  </si>
  <si>
    <t>ANI28576</t>
  </si>
  <si>
    <t>ransglycosylase associated protein</t>
  </si>
  <si>
    <t>PL78_01862</t>
  </si>
  <si>
    <t>PL78_01885</t>
  </si>
  <si>
    <t>PL78_01890</t>
  </si>
  <si>
    <t>E</t>
  </si>
  <si>
    <t>ANI28587</t>
  </si>
  <si>
    <t>arginine:agmatin antiporter</t>
  </si>
  <si>
    <t>ANI28588</t>
  </si>
  <si>
    <t>speF arginine decarboxylase</t>
  </si>
  <si>
    <t>PL78_01920</t>
  </si>
  <si>
    <t>ANI28594</t>
  </si>
  <si>
    <t>aquaporin</t>
  </si>
  <si>
    <t>PL78_01960</t>
  </si>
  <si>
    <t>ANI28601</t>
  </si>
  <si>
    <t>Methyl-accepting chemotaxis proteins</t>
  </si>
  <si>
    <t>PL78_01985</t>
  </si>
  <si>
    <t>ANI28606</t>
  </si>
  <si>
    <t>DNA starvation/stationary phase protection protein</t>
  </si>
  <si>
    <t>PL78_01995</t>
  </si>
  <si>
    <t>PL78_02000</t>
  </si>
  <si>
    <t>ANI28608</t>
  </si>
  <si>
    <t>Anti-sigma-K factor RskA</t>
  </si>
  <si>
    <t>ANI28609</t>
  </si>
  <si>
    <t>RNA polymerase sigma factor</t>
  </si>
  <si>
    <t>PL78_02005</t>
  </si>
  <si>
    <t>ANI28610</t>
  </si>
  <si>
    <t>fasciclin</t>
  </si>
  <si>
    <t>PL78_02030</t>
  </si>
  <si>
    <t>ANI28615</t>
  </si>
  <si>
    <t>bioH hydrolyase</t>
  </si>
  <si>
    <t>PL78_02110</t>
  </si>
  <si>
    <t>ANI28631</t>
  </si>
  <si>
    <t>xylF sugar ABC transporter substrate-binding protein</t>
  </si>
  <si>
    <t>PL78_02115</t>
  </si>
  <si>
    <t>PL78_02120</t>
  </si>
  <si>
    <t>ANI28632</t>
  </si>
  <si>
    <t>xylG sugar ABC transporter ATP-binding protein</t>
  </si>
  <si>
    <t>ANI28633</t>
  </si>
  <si>
    <t>mglC beta-methylgalactoside transporter permease</t>
  </si>
  <si>
    <t>PL78_02300</t>
  </si>
  <si>
    <t>PL78_02305</t>
  </si>
  <si>
    <t>ANI28669</t>
  </si>
  <si>
    <t>phnE metal ABC transporter permease</t>
  </si>
  <si>
    <t>ANI28670</t>
  </si>
  <si>
    <t>PL78_02440</t>
  </si>
  <si>
    <t>ANI28697</t>
  </si>
  <si>
    <t>lipoprotein</t>
  </si>
  <si>
    <t>PL78_02470</t>
  </si>
  <si>
    <t>PL78_02475</t>
  </si>
  <si>
    <t>PL78_02480</t>
  </si>
  <si>
    <t>ANI28703</t>
  </si>
  <si>
    <t>acetolactate synthase, large subunit</t>
  </si>
  <si>
    <t>ANI28704</t>
  </si>
  <si>
    <t>paaK HCP oxidoreductase</t>
  </si>
  <si>
    <t>ANI28705</t>
  </si>
  <si>
    <t>hcp hydroxylamine reductase</t>
  </si>
  <si>
    <t>PL78_02510</t>
  </si>
  <si>
    <t>ANI28711</t>
  </si>
  <si>
    <t>cold-shock protein cspD</t>
  </si>
  <si>
    <t>PL78_02590</t>
  </si>
  <si>
    <t>ANI28727</t>
  </si>
  <si>
    <t>pflB pyruvate formate-lyase</t>
  </si>
  <si>
    <t>PL78_02650</t>
  </si>
  <si>
    <t>ANI28739</t>
  </si>
  <si>
    <t>PL78_02675</t>
  </si>
  <si>
    <t>ANI28744</t>
  </si>
  <si>
    <t>Fructosamine-3-kinase</t>
  </si>
  <si>
    <t>PL78_02835</t>
  </si>
  <si>
    <t>ANI28776</t>
  </si>
  <si>
    <t>PL78_02915</t>
  </si>
  <si>
    <t>ANI28791</t>
  </si>
  <si>
    <t>carbonic anhydrase</t>
  </si>
  <si>
    <t>PL78_02970</t>
  </si>
  <si>
    <t>ANI28802</t>
  </si>
  <si>
    <t>amino acid transporter</t>
  </si>
  <si>
    <t>PL78_03005</t>
  </si>
  <si>
    <t>ANI28809</t>
  </si>
  <si>
    <t>nrfC tetrathionate reductase subunit B</t>
  </si>
  <si>
    <t>PL78_03050</t>
  </si>
  <si>
    <t>ANI28818</t>
  </si>
  <si>
    <t>bssS biofilm formation regulatory protein</t>
  </si>
  <si>
    <t>PL78_03180</t>
  </si>
  <si>
    <t>ANI28844</t>
  </si>
  <si>
    <t>PL78_03240</t>
  </si>
  <si>
    <t>ANI28856</t>
  </si>
  <si>
    <t>pepT peptidase T</t>
  </si>
  <si>
    <t>PL78_03302</t>
  </si>
  <si>
    <t>icd isocitrate dehydrogenase</t>
  </si>
  <si>
    <t>PL78_03330</t>
  </si>
  <si>
    <t>PL78_03335</t>
  </si>
  <si>
    <t>ANI28873</t>
  </si>
  <si>
    <t>ANI28874</t>
  </si>
  <si>
    <t>PL78_03465</t>
  </si>
  <si>
    <t>ANI28900</t>
  </si>
  <si>
    <t>phage capsid protein</t>
  </si>
  <si>
    <t>PL78_03500</t>
  </si>
  <si>
    <t>PL78_03501</t>
  </si>
  <si>
    <t>ANI28907</t>
  </si>
  <si>
    <t>ATP-binding protein</t>
  </si>
  <si>
    <t>PL78_03620</t>
  </si>
  <si>
    <t>ANI28929</t>
  </si>
  <si>
    <t>Fe2+/Mn2+ transporter</t>
  </si>
  <si>
    <t>PL78_03627</t>
  </si>
  <si>
    <t>PL78_03630</t>
  </si>
  <si>
    <t>Predicted Fe2+/Mn2+ transporter, VIT1/CCC1 family</t>
  </si>
  <si>
    <t>ANI28931</t>
  </si>
  <si>
    <t>Acyltransferase</t>
  </si>
  <si>
    <t>PL78_03635</t>
  </si>
  <si>
    <t>PL78_03640</t>
  </si>
  <si>
    <t>PL78_03645</t>
  </si>
  <si>
    <t>PL78_03650</t>
  </si>
  <si>
    <t>PL78_03655</t>
  </si>
  <si>
    <t>PL78_03660</t>
  </si>
  <si>
    <t>PL78_03665</t>
  </si>
  <si>
    <t>PL78_03670</t>
  </si>
  <si>
    <t>PL78_03675</t>
  </si>
  <si>
    <t>PL78_03680</t>
  </si>
  <si>
    <t>PL78_03685</t>
  </si>
  <si>
    <t>ANI28932</t>
  </si>
  <si>
    <t>phosphorylase</t>
  </si>
  <si>
    <t>ANI28933</t>
  </si>
  <si>
    <t>ANI28934</t>
  </si>
  <si>
    <t>rsU Serine phosphatase</t>
  </si>
  <si>
    <t>ANI28935</t>
  </si>
  <si>
    <t>anti-anti-sigma factor</t>
  </si>
  <si>
    <t>J</t>
  </si>
  <si>
    <t>ANI28936</t>
  </si>
  <si>
    <t>NTP transferase glmU</t>
  </si>
  <si>
    <t>ANI28937</t>
  </si>
  <si>
    <t>histidene kinase rsbW</t>
  </si>
  <si>
    <t>N</t>
  </si>
  <si>
    <t>ANI28938</t>
  </si>
  <si>
    <t>glycosyltransferase</t>
  </si>
  <si>
    <t>ANI28939</t>
  </si>
  <si>
    <t>Cellobiose phosphorylase</t>
  </si>
  <si>
    <t>ANI28940</t>
  </si>
  <si>
    <t>ANI28941</t>
  </si>
  <si>
    <t>ANI28942</t>
  </si>
  <si>
    <t>glycoside hydrolase</t>
  </si>
  <si>
    <t>PL78_03740</t>
  </si>
  <si>
    <t>PL78_03745</t>
  </si>
  <si>
    <t>PL78_03750</t>
  </si>
  <si>
    <t>PL78_03755</t>
  </si>
  <si>
    <t>PL78_03760</t>
  </si>
  <si>
    <t>PL78_03765</t>
  </si>
  <si>
    <t>PL78_03770</t>
  </si>
  <si>
    <t>ANI28952</t>
  </si>
  <si>
    <t>Chi1 toxin complex component</t>
  </si>
  <si>
    <t>ANI28953</t>
  </si>
  <si>
    <t>YenA1 toxin complex component</t>
  </si>
  <si>
    <t>ANI28954</t>
  </si>
  <si>
    <t>YenA2 toxin complex component</t>
  </si>
  <si>
    <t>ANI28955</t>
  </si>
  <si>
    <t>Chi2 toxin complex component</t>
  </si>
  <si>
    <t>ANI28956</t>
  </si>
  <si>
    <t>YenB toxin complex component</t>
  </si>
  <si>
    <t>ANI28957</t>
  </si>
  <si>
    <t>YenC1 toxin complex component</t>
  </si>
  <si>
    <t>ANI28958</t>
  </si>
  <si>
    <t>YenC2 toxin complex component</t>
  </si>
  <si>
    <t>PL78_03875</t>
  </si>
  <si>
    <t>ANI28977</t>
  </si>
  <si>
    <t>carboxyl peptidase pepF</t>
  </si>
  <si>
    <t>PL78_03960</t>
  </si>
  <si>
    <t>Q</t>
  </si>
  <si>
    <t>ANI28994</t>
  </si>
  <si>
    <t>serine 3-dehydrogenase A</t>
  </si>
  <si>
    <t>PL78_03996</t>
  </si>
  <si>
    <t>PL78_04000</t>
  </si>
  <si>
    <t>PL78_04005</t>
  </si>
  <si>
    <t>PL78_04010</t>
  </si>
  <si>
    <t>PL78_04015</t>
  </si>
  <si>
    <t>ANI29002</t>
  </si>
  <si>
    <t>b-type cytochrome subunit</t>
  </si>
  <si>
    <t>ANI29003</t>
  </si>
  <si>
    <t>Periplasmic DMSO/TMAO reductase YedYZ</t>
  </si>
  <si>
    <t>ANI29004</t>
  </si>
  <si>
    <t>endonuclease</t>
  </si>
  <si>
    <t>ANI29005</t>
  </si>
  <si>
    <t>EmaA like transporter</t>
  </si>
  <si>
    <t>PL78_04066</t>
  </si>
  <si>
    <t>PL78_04070</t>
  </si>
  <si>
    <t>ANI29015</t>
  </si>
  <si>
    <t>PL78_04091</t>
  </si>
  <si>
    <t>PL78_04095</t>
  </si>
  <si>
    <t>PL78_04100</t>
  </si>
  <si>
    <t>ANI29020</t>
  </si>
  <si>
    <t>cytochrome bd-type quinol oxidase ubunit2</t>
  </si>
  <si>
    <t>ANI29021</t>
  </si>
  <si>
    <t>cytochrome d ubiquinol oxidase subunit I</t>
  </si>
  <si>
    <t>PL78_04140</t>
  </si>
  <si>
    <t>PL78_04145</t>
  </si>
  <si>
    <t>ANI29029</t>
  </si>
  <si>
    <t>hutG N-formylglutamate amidohydrolase</t>
  </si>
  <si>
    <t>ANI29030</t>
  </si>
  <si>
    <t>hutI imidazolonepropionase</t>
  </si>
  <si>
    <t>PL78_04155</t>
  </si>
  <si>
    <t>PL78_04160</t>
  </si>
  <si>
    <t>PL78_04165</t>
  </si>
  <si>
    <t>F</t>
  </si>
  <si>
    <t>ANI29032</t>
  </si>
  <si>
    <t>hutF deaminase</t>
  </si>
  <si>
    <t>ANI29033</t>
  </si>
  <si>
    <t>HutD family protein</t>
  </si>
  <si>
    <t>ANI29034</t>
  </si>
  <si>
    <t>non-ribosomal peptide synthetase</t>
  </si>
  <si>
    <t>PL78_04310</t>
  </si>
  <si>
    <t>H</t>
  </si>
  <si>
    <t>ANI29061</t>
  </si>
  <si>
    <t>NAD binding domain protein</t>
  </si>
  <si>
    <t>PL78_04360</t>
  </si>
  <si>
    <t>PL78_04365</t>
  </si>
  <si>
    <t>U</t>
  </si>
  <si>
    <t>ANI29071</t>
  </si>
  <si>
    <t>secretion/activation protein ShlB/FhaC/HecB</t>
  </si>
  <si>
    <t>ANI29072</t>
  </si>
  <si>
    <t>filamentous hemagglutinin N-terminal domain-containing protein</t>
  </si>
  <si>
    <t>PL78_04450</t>
  </si>
  <si>
    <t>ANI29089</t>
  </si>
  <si>
    <t>oligopeptide transporter</t>
  </si>
  <si>
    <t>PL78_04620</t>
  </si>
  <si>
    <t>D</t>
  </si>
  <si>
    <t>ANI29123</t>
  </si>
  <si>
    <t>SpoVR family protein</t>
  </si>
  <si>
    <t>PL78_04655</t>
  </si>
  <si>
    <t>ANI29130</t>
  </si>
  <si>
    <t>Pirin</t>
  </si>
  <si>
    <t>PL78_04680</t>
  </si>
  <si>
    <t>PL78_04685</t>
  </si>
  <si>
    <t>ANI29135</t>
  </si>
  <si>
    <t>yhbH hypothetical protein</t>
  </si>
  <si>
    <t>ANI29136</t>
  </si>
  <si>
    <t>serine protein kinase PrkA</t>
  </si>
  <si>
    <t>PL78_04820</t>
  </si>
  <si>
    <t>PL78_04825</t>
  </si>
  <si>
    <t>ANI29161</t>
  </si>
  <si>
    <t>nikA peptide ABC transporter substrate-binding protein</t>
  </si>
  <si>
    <t>ANI29162</t>
  </si>
  <si>
    <t>PL78_04870</t>
  </si>
  <si>
    <t>PL78_04875</t>
  </si>
  <si>
    <t>PL78_04880</t>
  </si>
  <si>
    <t>ANI29171</t>
  </si>
  <si>
    <t>ANI29172</t>
  </si>
  <si>
    <t>acetyltransferase</t>
  </si>
  <si>
    <t>ANI29173</t>
  </si>
  <si>
    <t>PL78_04915</t>
  </si>
  <si>
    <t>PL78_04920</t>
  </si>
  <si>
    <t>PL78_04925</t>
  </si>
  <si>
    <t>ANI29180</t>
  </si>
  <si>
    <t>ANI29181</t>
  </si>
  <si>
    <t>outer membrane proteinW</t>
  </si>
  <si>
    <t>ANI29182</t>
  </si>
  <si>
    <t>BON domain-containing protein</t>
  </si>
  <si>
    <t>PL78_05005</t>
  </si>
  <si>
    <t>PL78_05006</t>
  </si>
  <si>
    <t>ANI29198</t>
  </si>
  <si>
    <t>PL78_05065</t>
  </si>
  <si>
    <t>ANI29210</t>
  </si>
  <si>
    <t>fsa fructose-6-phosphate aldolase</t>
  </si>
  <si>
    <t>PL78_05135</t>
  </si>
  <si>
    <t>ANI29224</t>
  </si>
  <si>
    <t>formate--tetrahydrofolate ligase</t>
  </si>
  <si>
    <t>PL78_05210</t>
  </si>
  <si>
    <t>ANI29238</t>
  </si>
  <si>
    <t>PL78_05235</t>
  </si>
  <si>
    <t>ANI29243</t>
  </si>
  <si>
    <t>bioD dethiobiotin synthetase</t>
  </si>
  <si>
    <t>PL78_05245</t>
  </si>
  <si>
    <t>ANI29245</t>
  </si>
  <si>
    <t>Nicotinamidase-related amidase</t>
  </si>
  <si>
    <t>PL78_05270</t>
  </si>
  <si>
    <t>ANI29250</t>
  </si>
  <si>
    <t>N-acetylmuramoyl-L-alanine amidase</t>
  </si>
  <si>
    <t>PL78_05310</t>
  </si>
  <si>
    <t>ANI29258</t>
  </si>
  <si>
    <t>chitin-binding protein</t>
  </si>
  <si>
    <t>PL78_05371</t>
  </si>
  <si>
    <t>PL78_05375</t>
  </si>
  <si>
    <t>ANI29271</t>
  </si>
  <si>
    <t>Pimeloyl_ACP methyl ester carboxylesterase</t>
  </si>
  <si>
    <t>PL78_05420</t>
  </si>
  <si>
    <t>ANI29279</t>
  </si>
  <si>
    <t>L-ascorbate-6-phosphate lactonase</t>
  </si>
  <si>
    <t>PL78_05430</t>
  </si>
  <si>
    <t>PL78_05435</t>
  </si>
  <si>
    <t>PL78_05440</t>
  </si>
  <si>
    <t>PL78_05445</t>
  </si>
  <si>
    <t>ANI29281</t>
  </si>
  <si>
    <t>PTS ascorbate-specific subunit IIBC</t>
  </si>
  <si>
    <t>ANI29282</t>
  </si>
  <si>
    <t>ptsN PTS ascorbate-specific transporter subunit IIA</t>
  </si>
  <si>
    <t>ANI29283</t>
  </si>
  <si>
    <t>araD ribulose 5-phosphate epimerase</t>
  </si>
  <si>
    <t>ANI29284</t>
  </si>
  <si>
    <t>ulaD 3-keto-L-gulonate-6-phosphate decarboxylase</t>
  </si>
  <si>
    <t>PL78_05495</t>
  </si>
  <si>
    <t>ANI29294</t>
  </si>
  <si>
    <t>peptidase M66</t>
  </si>
  <si>
    <t>PL78_05530</t>
  </si>
  <si>
    <t>PL78_05535</t>
  </si>
  <si>
    <t>ANI29301</t>
  </si>
  <si>
    <t>serine protease</t>
  </si>
  <si>
    <t>ANI29302</t>
  </si>
  <si>
    <t>PL78_05565</t>
  </si>
  <si>
    <t>ANI29308</t>
  </si>
  <si>
    <t>AraC transcriptional regulator</t>
  </si>
  <si>
    <t>PL78_05670</t>
  </si>
  <si>
    <t>ANI29329</t>
  </si>
  <si>
    <t>phage shock protein, pspC</t>
  </si>
  <si>
    <t>PL78_05690</t>
  </si>
  <si>
    <t>PL78_05695</t>
  </si>
  <si>
    <t>ANI29333</t>
  </si>
  <si>
    <t>speB arginase</t>
  </si>
  <si>
    <t>ANI29334</t>
  </si>
  <si>
    <t>bioF 8-amino-7-oxononanoate synthase</t>
  </si>
  <si>
    <t>PL78_05765</t>
  </si>
  <si>
    <t>PL78_05767</t>
  </si>
  <si>
    <t>PL78_05770</t>
  </si>
  <si>
    <t>ANI29348</t>
  </si>
  <si>
    <t>lactoylglutathione lyase</t>
  </si>
  <si>
    <t>ANI29349</t>
  </si>
  <si>
    <t>Yip1 domain protein</t>
  </si>
  <si>
    <t>PL78_05785</t>
  </si>
  <si>
    <t>O</t>
  </si>
  <si>
    <t>ANI29352</t>
  </si>
  <si>
    <t>maiA glutathione S transferase</t>
  </si>
  <si>
    <t>PL78_05810</t>
  </si>
  <si>
    <t>ANI29357</t>
  </si>
  <si>
    <t>anmK anhydro-N-acetylmuramic acid kinase</t>
  </si>
  <si>
    <t>PL78_05910</t>
  </si>
  <si>
    <t>ANI29377</t>
  </si>
  <si>
    <t>superoxide dismutase</t>
  </si>
  <si>
    <t>PL78_05930</t>
  </si>
  <si>
    <t>ANI29381</t>
  </si>
  <si>
    <t>ubiG cyclopropane fatty acyl phospholipid synthase</t>
  </si>
  <si>
    <t>PL78_06020</t>
  </si>
  <si>
    <t>PL78_06025</t>
  </si>
  <si>
    <t>ANI29396</t>
  </si>
  <si>
    <t>ppsA phosphoenolpyruvate synthase</t>
  </si>
  <si>
    <t>ANI29397</t>
  </si>
  <si>
    <t>phosphoenolpyruvate synthase regulatory protein</t>
  </si>
  <si>
    <t>PL78_06115</t>
  </si>
  <si>
    <t>ANI29415</t>
  </si>
  <si>
    <t>PL78_06326</t>
  </si>
  <si>
    <t>L</t>
  </si>
  <si>
    <t>PL78_06445</t>
  </si>
  <si>
    <t>ANI29478</t>
  </si>
  <si>
    <t>ggt gamma-glutamyltransferase</t>
  </si>
  <si>
    <t>PL78_06515</t>
  </si>
  <si>
    <t>PL78_06516</t>
  </si>
  <si>
    <t>PL78_06520</t>
  </si>
  <si>
    <t>PL78_06525</t>
  </si>
  <si>
    <t>PL78_06530</t>
  </si>
  <si>
    <t>PL78_06535</t>
  </si>
  <si>
    <t>ANI29492</t>
  </si>
  <si>
    <t>ANI29493</t>
  </si>
  <si>
    <t>Asp/Glu/hydantoin racemase</t>
  </si>
  <si>
    <t>ANI29494</t>
  </si>
  <si>
    <t>ANI29495</t>
  </si>
  <si>
    <t>membrane protein</t>
  </si>
  <si>
    <t>ANI29496</t>
  </si>
  <si>
    <t>IclR family transcriptional regulator</t>
  </si>
  <si>
    <t>PL78_06615</t>
  </si>
  <si>
    <t>ANI29512</t>
  </si>
  <si>
    <t>glycerophosphodiester phosphodiesterase</t>
  </si>
  <si>
    <t>PL78_07025</t>
  </si>
  <si>
    <t>PL78_07030</t>
  </si>
  <si>
    <t>ANI29580</t>
  </si>
  <si>
    <t>Catalase</t>
  </si>
  <si>
    <t>ANI29581</t>
  </si>
  <si>
    <t>dipeptidase E</t>
  </si>
  <si>
    <t>PL78_07105</t>
  </si>
  <si>
    <t>PL78_07110</t>
  </si>
  <si>
    <t>ANI29596</t>
  </si>
  <si>
    <t>dienelactone hydrolase</t>
  </si>
  <si>
    <t>ANI29597</t>
  </si>
  <si>
    <t>metE 5-methyltetrahydropteroyltriglutamate homocysteine methyltransferase</t>
  </si>
  <si>
    <t>PL78_07715</t>
  </si>
  <si>
    <t>ANI29707</t>
  </si>
  <si>
    <t>toxin HicA</t>
  </si>
  <si>
    <t>PL78_07780</t>
  </si>
  <si>
    <t>ANI29720</t>
  </si>
  <si>
    <t>metF methylenetetrahydrofolate reductase</t>
  </si>
  <si>
    <t>PL78_08240</t>
  </si>
  <si>
    <t>PL78_08245</t>
  </si>
  <si>
    <t>PL78_08250</t>
  </si>
  <si>
    <t>PL78_08255</t>
  </si>
  <si>
    <t>ANI29811</t>
  </si>
  <si>
    <t>frdA succinate dehydrogenase or fumarate reductase</t>
  </si>
  <si>
    <t>ANI29812</t>
  </si>
  <si>
    <t>succinate dehydrogenase/fumarate reductase, Fe-S protein subunit</t>
  </si>
  <si>
    <t>ANI29813</t>
  </si>
  <si>
    <t>fumarate reductase subunit C</t>
  </si>
  <si>
    <t>ANI29814</t>
  </si>
  <si>
    <t>fumarate reductase subunit D</t>
  </si>
  <si>
    <t>PL78_08270</t>
  </si>
  <si>
    <t>ANI29817</t>
  </si>
  <si>
    <t>fimbrial protein</t>
  </si>
  <si>
    <t>PL78_08330</t>
  </si>
  <si>
    <t>ANI29829</t>
  </si>
  <si>
    <t>aspA aspartate ammonia-lyase</t>
  </si>
  <si>
    <t>PL78_08375</t>
  </si>
  <si>
    <t>PL78_08380</t>
  </si>
  <si>
    <t>PL78_08385</t>
  </si>
  <si>
    <t>ANI29837</t>
  </si>
  <si>
    <t>ackA propionate kinase</t>
  </si>
  <si>
    <t>ANI29838</t>
  </si>
  <si>
    <t>stp serine transporter</t>
  </si>
  <si>
    <t>ANI29839</t>
  </si>
  <si>
    <t>ilvA threonine dehydratase</t>
  </si>
  <si>
    <t>PL78_08730</t>
  </si>
  <si>
    <t>ANI29904</t>
  </si>
  <si>
    <t>PL78_09070</t>
  </si>
  <si>
    <t>PL78_09075</t>
  </si>
  <si>
    <t>PL78_09080</t>
  </si>
  <si>
    <t>ANI29968</t>
  </si>
  <si>
    <t>gcvP glycine dehydrogenase</t>
  </si>
  <si>
    <t>ANI29969</t>
  </si>
  <si>
    <t>gcvH glycine cleavage system protein H</t>
  </si>
  <si>
    <t>ANI29970</t>
  </si>
  <si>
    <t>gcvT glycine cleavage system protein T</t>
  </si>
  <si>
    <t>PL78_09580</t>
  </si>
  <si>
    <t>ANI30069</t>
  </si>
  <si>
    <t>PL78_09590</t>
  </si>
  <si>
    <t>PL78_09595</t>
  </si>
  <si>
    <t>PL78_09600</t>
  </si>
  <si>
    <t>ANI30071</t>
  </si>
  <si>
    <t>PirA insect toxin</t>
  </si>
  <si>
    <t>ANI30072</t>
  </si>
  <si>
    <t>PirB insect toxin, delta endotoxin</t>
  </si>
  <si>
    <t>ANI30073</t>
  </si>
  <si>
    <t>Phospholipase/lecithinase/hemolysin</t>
  </si>
  <si>
    <t>PL78_09645</t>
  </si>
  <si>
    <t>ANI30082</t>
  </si>
  <si>
    <t>RclC membrane protein</t>
  </si>
  <si>
    <t>PL78_09810</t>
  </si>
  <si>
    <t>PL78_09815</t>
  </si>
  <si>
    <t>ANI30115</t>
  </si>
  <si>
    <t>alcohol dehydrogenase</t>
  </si>
  <si>
    <t>ANI30116</t>
  </si>
  <si>
    <t>dkgA Aldo/keto reductase</t>
  </si>
  <si>
    <t>PL78_10215</t>
  </si>
  <si>
    <t>ANI30195</t>
  </si>
  <si>
    <t>peptidase C56</t>
  </si>
  <si>
    <t>PL78_10230</t>
  </si>
  <si>
    <t>ANI30198</t>
  </si>
  <si>
    <t>fadH 2,4-dienoyl-CoA reductase or related NADH-dependent reductase</t>
  </si>
  <si>
    <t>PL78_10286</t>
  </si>
  <si>
    <t>PL78_10315</t>
  </si>
  <si>
    <t>PL78_10320</t>
  </si>
  <si>
    <t>PL78_10325</t>
  </si>
  <si>
    <t>ANI30215</t>
  </si>
  <si>
    <t>Membrane-anchored ribosome- binding protein ElaB/YqjD family</t>
  </si>
  <si>
    <t>ANI30216</t>
  </si>
  <si>
    <t>ANI30217</t>
  </si>
  <si>
    <t>cell division protein FtsH</t>
  </si>
  <si>
    <t>PL78_10385</t>
  </si>
  <si>
    <t>ANI30229</t>
  </si>
  <si>
    <t>glutamine amidotransferase</t>
  </si>
  <si>
    <t>PL78_10625</t>
  </si>
  <si>
    <t>ANI30277</t>
  </si>
  <si>
    <t>cytoplasmic protein</t>
  </si>
  <si>
    <t>PL78_10645</t>
  </si>
  <si>
    <t>ANI30281</t>
  </si>
  <si>
    <t>cytochrome B562</t>
  </si>
  <si>
    <t>PL78_10740</t>
  </si>
  <si>
    <t>ANI30300</t>
  </si>
  <si>
    <t>quinone oxidoreductase</t>
  </si>
  <si>
    <t>PL78_10925</t>
  </si>
  <si>
    <t>ANI30337</t>
  </si>
  <si>
    <t>DNA-binding protein</t>
  </si>
  <si>
    <t>PL78_10965</t>
  </si>
  <si>
    <t>ANI30345</t>
  </si>
  <si>
    <t>PL78_11080</t>
  </si>
  <si>
    <t>PL78_11085</t>
  </si>
  <si>
    <t>ANI30368</t>
  </si>
  <si>
    <t>aceA isocitrate lyase</t>
  </si>
  <si>
    <t>ANI30369</t>
  </si>
  <si>
    <t>aceB malate synthase</t>
  </si>
  <si>
    <t>PL78_11150</t>
  </si>
  <si>
    <t>PL78_11155</t>
  </si>
  <si>
    <t>ANI30375</t>
  </si>
  <si>
    <t>ANI30376</t>
  </si>
  <si>
    <t>dprA DNA processing protein DprA</t>
  </si>
  <si>
    <t>PL78_11345</t>
  </si>
  <si>
    <t>ANI30414</t>
  </si>
  <si>
    <t>bfr bacterioferritin</t>
  </si>
  <si>
    <t>PL78_11530</t>
  </si>
  <si>
    <t>ANI30451</t>
  </si>
  <si>
    <t>6-phospho-beta-glucosidase</t>
  </si>
  <si>
    <t>PL78_11670</t>
  </si>
  <si>
    <t>ANI30479</t>
  </si>
  <si>
    <t>pckA phosphoenolpyruvate carboxykinase</t>
  </si>
  <si>
    <t>PL78_11785</t>
  </si>
  <si>
    <t>PL78_11790</t>
  </si>
  <si>
    <t>PL78_11795</t>
  </si>
  <si>
    <t>PL78_11800</t>
  </si>
  <si>
    <t>PL78_11805</t>
  </si>
  <si>
    <t>ANI30502</t>
  </si>
  <si>
    <t>glgP glucan phosphorylases</t>
  </si>
  <si>
    <t>ANI30503</t>
  </si>
  <si>
    <t>glgA glycogen synthase</t>
  </si>
  <si>
    <t>ANI30504</t>
  </si>
  <si>
    <t>glgC glucose-1-phosphate adenylyltransferase</t>
  </si>
  <si>
    <t>ANI30505</t>
  </si>
  <si>
    <t>glgX glycogen debranching protein</t>
  </si>
  <si>
    <t>ANI30506</t>
  </si>
  <si>
    <t>glgB glycogen branching protein</t>
  </si>
  <si>
    <t>PL78_11875</t>
  </si>
  <si>
    <t>PL78_11880</t>
  </si>
  <si>
    <t>ANI30520</t>
  </si>
  <si>
    <t>universal stress protein B</t>
  </si>
  <si>
    <t>ANI30521</t>
  </si>
  <si>
    <t>universal stress global response regulator UspA</t>
  </si>
  <si>
    <t>PL78_11925</t>
  </si>
  <si>
    <t>ANI30530</t>
  </si>
  <si>
    <t>dsdC LysR family transcriptional regulator</t>
  </si>
  <si>
    <t>PL78_11940</t>
  </si>
  <si>
    <t>ANI30533</t>
  </si>
  <si>
    <t>PL78_11950</t>
  </si>
  <si>
    <t>ANI30535</t>
  </si>
  <si>
    <t>dmpI tautomerase</t>
  </si>
  <si>
    <t>PL78_11965</t>
  </si>
  <si>
    <t>ANI30538</t>
  </si>
  <si>
    <t>C4-dicarboxylate transporter</t>
  </si>
  <si>
    <t>PL78_12020</t>
  </si>
  <si>
    <t>PL78_12025</t>
  </si>
  <si>
    <t>PL78_12030</t>
  </si>
  <si>
    <t>PL78_12035</t>
  </si>
  <si>
    <t>ANI30549</t>
  </si>
  <si>
    <t>dppF peptide ABC transporter ATP-binding protein</t>
  </si>
  <si>
    <t>ANI30550</t>
  </si>
  <si>
    <t>dppD peptide ABC transporter ATP-binding protein</t>
  </si>
  <si>
    <t>ANI30551</t>
  </si>
  <si>
    <t>nikC peptide transporter</t>
  </si>
  <si>
    <t>ANI30552</t>
  </si>
  <si>
    <t>nikB ABC-type dipeptide/oligopeptide/nickel transport system, permease</t>
  </si>
  <si>
    <t>PL78_12270</t>
  </si>
  <si>
    <t>ANI30597</t>
  </si>
  <si>
    <t>mannitol-1-phosphate 5-dehydrogenase</t>
  </si>
  <si>
    <t>PL78_12280</t>
  </si>
  <si>
    <t>PL78_12285</t>
  </si>
  <si>
    <t>PL78_12290</t>
  </si>
  <si>
    <t>PL78_12295</t>
  </si>
  <si>
    <t>PL78_12300</t>
  </si>
  <si>
    <t>ANI30599</t>
  </si>
  <si>
    <t>ANI30600</t>
  </si>
  <si>
    <t>W</t>
  </si>
  <si>
    <t>ANI30601</t>
  </si>
  <si>
    <t>P pilus assembly protein, chaperone PapD</t>
  </si>
  <si>
    <t>ANI30602</t>
  </si>
  <si>
    <t>fimbrial assembly protein</t>
  </si>
  <si>
    <t>ANI30603</t>
  </si>
  <si>
    <t>PL78_12370</t>
  </si>
  <si>
    <t>PL78_12375</t>
  </si>
  <si>
    <t>ANI30617</t>
  </si>
  <si>
    <t>transporter</t>
  </si>
  <si>
    <t>ANI30618</t>
  </si>
  <si>
    <t>PL78_12525</t>
  </si>
  <si>
    <t>PL78_12530</t>
  </si>
  <si>
    <t>PL78_12535</t>
  </si>
  <si>
    <t>ANI30648</t>
  </si>
  <si>
    <t>pstA phosphate transporter permease subunit</t>
  </si>
  <si>
    <t>ANI30649</t>
  </si>
  <si>
    <t>pstC phosphate transporter permease subunit PstC</t>
  </si>
  <si>
    <t>ANI30650</t>
  </si>
  <si>
    <t>pstS phosphate ABC transporter substrate-binding protein</t>
  </si>
  <si>
    <t>PL78_12850</t>
  </si>
  <si>
    <t>ANI30706</t>
  </si>
  <si>
    <t>aliB isovaleryl-CoA dehydrogenase</t>
  </si>
  <si>
    <t>PL78_12915</t>
  </si>
  <si>
    <t>ANI30719</t>
  </si>
  <si>
    <t>transcriptional regulator</t>
  </si>
  <si>
    <t>PL78_12985</t>
  </si>
  <si>
    <t>ANI30733</t>
  </si>
  <si>
    <t>mdh malate dehydrogenase</t>
  </si>
  <si>
    <t>PL78_13150</t>
  </si>
  <si>
    <t>ANI30764</t>
  </si>
  <si>
    <t>U32 family peptidase</t>
  </si>
  <si>
    <t>PL78_13245</t>
  </si>
  <si>
    <t>PL78_13250</t>
  </si>
  <si>
    <t>ANI30783</t>
  </si>
  <si>
    <t>bacterial collagen</t>
  </si>
  <si>
    <t>ANI30784</t>
  </si>
  <si>
    <t>Heme/hemopexin utilization protein B precursor</t>
  </si>
  <si>
    <t>PL78_13260</t>
  </si>
  <si>
    <t>ANI30786</t>
  </si>
  <si>
    <t>nrdD ribonucleoside-triphosphate reductase</t>
  </si>
  <si>
    <t>PL78_13405</t>
  </si>
  <si>
    <t>PL78_13410</t>
  </si>
  <si>
    <t>PL78_13415</t>
  </si>
  <si>
    <t>PL78_13420</t>
  </si>
  <si>
    <t>ANI30814</t>
  </si>
  <si>
    <t>arcD amino acid APC transporter</t>
  </si>
  <si>
    <t>ANI30815</t>
  </si>
  <si>
    <t>arcA arginine deiminase</t>
  </si>
  <si>
    <t>ANI30816</t>
  </si>
  <si>
    <t>ANI30817</t>
  </si>
  <si>
    <t>PL78_13435</t>
  </si>
  <si>
    <t>PL78_13440</t>
  </si>
  <si>
    <t>PL78_13445</t>
  </si>
  <si>
    <t>ANI30820</t>
  </si>
  <si>
    <t>dhaK dihydroxyacetone kinase</t>
  </si>
  <si>
    <t>ANI30821</t>
  </si>
  <si>
    <t>dhaL dihydroxyacetone kinase</t>
  </si>
  <si>
    <t>ANI30822</t>
  </si>
  <si>
    <t>ptsP PTS system sucrose-specific transporter subuitsIIBC</t>
  </si>
  <si>
    <t>PL78_13540</t>
  </si>
  <si>
    <t>ANI30838</t>
  </si>
  <si>
    <t>periplasmic protein</t>
  </si>
  <si>
    <t>PL78_13546</t>
  </si>
  <si>
    <t>Uncharacterized membrane protein</t>
  </si>
  <si>
    <t>PL78_13635</t>
  </si>
  <si>
    <t>ANI30857</t>
  </si>
  <si>
    <t>ATPase</t>
  </si>
  <si>
    <t>PL78_13810</t>
  </si>
  <si>
    <t>ANI30892</t>
  </si>
  <si>
    <t>PL78_14135</t>
  </si>
  <si>
    <t>PL78_14140</t>
  </si>
  <si>
    <t>ANI30957</t>
  </si>
  <si>
    <t>acnB aconitate hydratase</t>
  </si>
  <si>
    <t>ANI30958</t>
  </si>
  <si>
    <t>short chain dehydrogenase</t>
  </si>
  <si>
    <t>PL78_14475</t>
  </si>
  <si>
    <t>ANI31025</t>
  </si>
  <si>
    <t>rpoS RNA polymerase sigma factor</t>
  </si>
  <si>
    <t>PL78_14630</t>
  </si>
  <si>
    <t>ANI31056</t>
  </si>
  <si>
    <t>fumarate hydratase</t>
  </si>
  <si>
    <t>PL78_14755</t>
  </si>
  <si>
    <t>ANI31077</t>
  </si>
  <si>
    <t>anaerobic C4-dicarboxylate transporter</t>
  </si>
  <si>
    <t>PL78_14785</t>
  </si>
  <si>
    <t>ANI31083</t>
  </si>
  <si>
    <t>raiA translation inhibitor protein</t>
  </si>
  <si>
    <t>PL78_14805</t>
  </si>
  <si>
    <t>ANI31087</t>
  </si>
  <si>
    <t>clpB disaggregation chaperone</t>
  </si>
  <si>
    <t>PL78_14845</t>
  </si>
  <si>
    <t>ANI31090</t>
  </si>
  <si>
    <t>acs acetyltransferase</t>
  </si>
  <si>
    <t>PL78_14865</t>
  </si>
  <si>
    <t>ANI31094</t>
  </si>
  <si>
    <t>PL78_14955</t>
  </si>
  <si>
    <t>ANI31112</t>
  </si>
  <si>
    <t>PL78_15045</t>
  </si>
  <si>
    <t>ANI31130</t>
  </si>
  <si>
    <t>Acyl carrier protein</t>
  </si>
  <si>
    <t>PL78_15075</t>
  </si>
  <si>
    <t>ANI31136</t>
  </si>
  <si>
    <t>NusG, transcription antitermination factor NusG</t>
  </si>
  <si>
    <t>PL78_15200</t>
  </si>
  <si>
    <t>PL78_15205</t>
  </si>
  <si>
    <t>ANI31161</t>
  </si>
  <si>
    <t>grcA autonomous glycyl radical cofactor GrcA</t>
  </si>
  <si>
    <t>ANI31162</t>
  </si>
  <si>
    <t>phospholipase A</t>
  </si>
  <si>
    <t>PL78_15420</t>
  </si>
  <si>
    <t>ANI31205</t>
  </si>
  <si>
    <t>stationary phase inducible protein CsiE</t>
  </si>
  <si>
    <t>PL78_15580</t>
  </si>
  <si>
    <t>PL78_15585</t>
  </si>
  <si>
    <t>PL78_15590</t>
  </si>
  <si>
    <t>ANI31237</t>
  </si>
  <si>
    <t>Membrane bound FAD containing D- sorbitol dehydrogenase</t>
  </si>
  <si>
    <t>ANI31238</t>
  </si>
  <si>
    <t>choline dehydrogenase</t>
  </si>
  <si>
    <t>ANI31239</t>
  </si>
  <si>
    <t>ccoP Cytochrome c oxidase</t>
  </si>
  <si>
    <t>PL78_15635</t>
  </si>
  <si>
    <t>ANI31247</t>
  </si>
  <si>
    <t>Uncharacterized conserved protein YegP</t>
  </si>
  <si>
    <t>PL78_15700</t>
  </si>
  <si>
    <t>ANI31260</t>
  </si>
  <si>
    <t>pstA phosphate ABC transporter permease</t>
  </si>
  <si>
    <t>PL78_15715</t>
  </si>
  <si>
    <t>ANI31263</t>
  </si>
  <si>
    <t>PL78_15750</t>
  </si>
  <si>
    <t>ANI31270</t>
  </si>
  <si>
    <t>prsT TPR repeat-containing protein</t>
  </si>
  <si>
    <t>PL78_15885</t>
  </si>
  <si>
    <t>ANI31297</t>
  </si>
  <si>
    <t>pta Phosphate acetyl-butaryl transferase</t>
  </si>
  <si>
    <t>PL78_15925</t>
  </si>
  <si>
    <t>ANI31305</t>
  </si>
  <si>
    <t>TIGR00156 family protein BOF family</t>
  </si>
  <si>
    <t>PL78_16005</t>
  </si>
  <si>
    <t>ANI31321</t>
  </si>
  <si>
    <t>hemolysin secretion protein D HlyD</t>
  </si>
  <si>
    <t>PL78_16066</t>
  </si>
  <si>
    <t>FlxA-like protein</t>
  </si>
  <si>
    <t>PL78_16120</t>
  </si>
  <si>
    <t>PL78_16125</t>
  </si>
  <si>
    <t>ANI31337</t>
  </si>
  <si>
    <t>L-glyceraldehyde 3-phosphate reductase</t>
  </si>
  <si>
    <t>ANI31338</t>
  </si>
  <si>
    <t>ipdC indolepyruvate decarboxylase</t>
  </si>
  <si>
    <t>PL78_16165</t>
  </si>
  <si>
    <t>ANI31346</t>
  </si>
  <si>
    <t>PL78_16225</t>
  </si>
  <si>
    <t>PL78_16230</t>
  </si>
  <si>
    <t>ANI31358</t>
  </si>
  <si>
    <t>tetratricopeptide repeat-containing protein</t>
  </si>
  <si>
    <t>ANI31359</t>
  </si>
  <si>
    <t>PL78_16285</t>
  </si>
  <si>
    <t>ANI31370</t>
  </si>
  <si>
    <t>PL78_16290</t>
  </si>
  <si>
    <t>ANI31371</t>
  </si>
  <si>
    <t>PL78_16305</t>
  </si>
  <si>
    <t>ANI31373</t>
  </si>
  <si>
    <t>Formate/nitrite transporter FocA, FNT family</t>
  </si>
  <si>
    <t>PL78_16375</t>
  </si>
  <si>
    <t>ANI31387</t>
  </si>
  <si>
    <t>fadJ multifunctional fatty acid oxidation complex subunit alpha</t>
  </si>
  <si>
    <t>PL78_16430</t>
  </si>
  <si>
    <t>ANI31398</t>
  </si>
  <si>
    <t>aspartyl beta-hydroxylase</t>
  </si>
  <si>
    <t>PL78_16440</t>
  </si>
  <si>
    <t>ANI31400</t>
  </si>
  <si>
    <t>bifunctional glucose-1-phosphatase/inositol phosphatase</t>
  </si>
  <si>
    <t>PL78_16560</t>
  </si>
  <si>
    <t>ANI31424</t>
  </si>
  <si>
    <t>epimerase</t>
  </si>
  <si>
    <t>PL78_16630</t>
  </si>
  <si>
    <t>ANI31438</t>
  </si>
  <si>
    <t>PL78_16750</t>
  </si>
  <si>
    <t>ANI31462</t>
  </si>
  <si>
    <t>kduD dehydrogenase</t>
  </si>
  <si>
    <t>PL78_16795</t>
  </si>
  <si>
    <t>ANI31471</t>
  </si>
  <si>
    <t>PL78_16835</t>
  </si>
  <si>
    <t>ANI31479</t>
  </si>
  <si>
    <t>catalase</t>
  </si>
  <si>
    <t>PL78_16910</t>
  </si>
  <si>
    <t>PL78_16915</t>
  </si>
  <si>
    <t>PL78_16920</t>
  </si>
  <si>
    <t>PL78_16925</t>
  </si>
  <si>
    <t>ANI31494</t>
  </si>
  <si>
    <t>RTX autotransporter adhesin</t>
  </si>
  <si>
    <t>ANI31495</t>
  </si>
  <si>
    <t>outer membrane channel protein TolC family</t>
  </si>
  <si>
    <t>ANI31496</t>
  </si>
  <si>
    <t>toxin transport protein</t>
  </si>
  <si>
    <t>ANI31497</t>
  </si>
  <si>
    <t>secretion protein HlyD</t>
  </si>
  <si>
    <t>PL78_16960</t>
  </si>
  <si>
    <t>ANI31502</t>
  </si>
  <si>
    <t>MBL fold hydrolase</t>
  </si>
  <si>
    <t>PL78_17005</t>
  </si>
  <si>
    <t>ANI31511</t>
  </si>
  <si>
    <t>PL78_17105</t>
  </si>
  <si>
    <t>ANI31530</t>
  </si>
  <si>
    <t>PL78_17140</t>
  </si>
  <si>
    <t>PL78_17145</t>
  </si>
  <si>
    <t>ANI31537</t>
  </si>
  <si>
    <t>trimethylamine N-oxide reductase I catalytic subunit</t>
  </si>
  <si>
    <t>ANI31538</t>
  </si>
  <si>
    <t>torC cytochrome C</t>
  </si>
  <si>
    <t>PL78_17265</t>
  </si>
  <si>
    <t>PL78_17270</t>
  </si>
  <si>
    <t>ANI31561</t>
  </si>
  <si>
    <t>lacY, Na+/melibiose symporter or related transporter</t>
  </si>
  <si>
    <t>ANI31562</t>
  </si>
  <si>
    <t>Melibiase: Glycoside hydrolase families</t>
  </si>
  <si>
    <t>PL78_17375</t>
  </si>
  <si>
    <t>ANI31582</t>
  </si>
  <si>
    <t>anion permease</t>
  </si>
  <si>
    <t>PL78_17385</t>
  </si>
  <si>
    <t>PL78_17386</t>
  </si>
  <si>
    <t>PL78_17390</t>
  </si>
  <si>
    <t>ANI31584</t>
  </si>
  <si>
    <t>PhoB-like regulator</t>
  </si>
  <si>
    <t>ANI31585</t>
  </si>
  <si>
    <t>holin</t>
  </si>
  <si>
    <t>PL78_17415</t>
  </si>
  <si>
    <t>ANI31588</t>
  </si>
  <si>
    <t>DgsA anti-repressor MtfA</t>
  </si>
  <si>
    <t>PL78_17430</t>
  </si>
  <si>
    <t>PL78_17435</t>
  </si>
  <si>
    <t>PL78_17440</t>
  </si>
  <si>
    <t>PL78_17445</t>
  </si>
  <si>
    <t>ANI31590</t>
  </si>
  <si>
    <t>ABC-type metal ion transport system, periplasmic component/surface antigen</t>
  </si>
  <si>
    <t>ANI31591</t>
  </si>
  <si>
    <t>acid-resistance protein</t>
  </si>
  <si>
    <t>ANI31592</t>
  </si>
  <si>
    <t>phosphoanhydride phosphorylase</t>
  </si>
  <si>
    <t>ANI31593</t>
  </si>
  <si>
    <t>ydfZ seleno binding protein</t>
  </si>
  <si>
    <t>PL78_17470</t>
  </si>
  <si>
    <t>ANI31598</t>
  </si>
  <si>
    <t>lacZ Glycosyl hydrolases family</t>
  </si>
  <si>
    <t>PL78_17495</t>
  </si>
  <si>
    <t>ANI31603</t>
  </si>
  <si>
    <t>chemotaxis protein</t>
  </si>
  <si>
    <t>PL78_17510</t>
  </si>
  <si>
    <t>PL78_17515</t>
  </si>
  <si>
    <t>ANI31606</t>
  </si>
  <si>
    <t>NADP-dependent oxidoreductase</t>
  </si>
  <si>
    <t>ANI31607</t>
  </si>
  <si>
    <t>universal stress protein UspC</t>
  </si>
  <si>
    <t>PL78_17540</t>
  </si>
  <si>
    <t>ANI31612</t>
  </si>
  <si>
    <t>torS CheW-like domain</t>
  </si>
  <si>
    <t>PL78_17605</t>
  </si>
  <si>
    <t>ANI31625</t>
  </si>
  <si>
    <t>flgM</t>
  </si>
  <si>
    <t>PL78_17655</t>
  </si>
  <si>
    <t>ANI31635</t>
  </si>
  <si>
    <t>flgJ</t>
  </si>
  <si>
    <t>PL78_17665</t>
  </si>
  <si>
    <t>ANI31637</t>
  </si>
  <si>
    <t>flgL</t>
  </si>
  <si>
    <t>PL78_17760</t>
  </si>
  <si>
    <t>ANI31656</t>
  </si>
  <si>
    <t>flagellar biosynthesis protein FliT</t>
  </si>
  <si>
    <t>PL78_17775</t>
  </si>
  <si>
    <t>ANI31659</t>
  </si>
  <si>
    <t>PL78_17780</t>
  </si>
  <si>
    <t>ANI31660</t>
  </si>
  <si>
    <t>PL78_17786</t>
  </si>
  <si>
    <t>PL78_17787</t>
  </si>
  <si>
    <t>PL78_17820</t>
  </si>
  <si>
    <t>ANI31668</t>
  </si>
  <si>
    <t>putative delta-1-pyrroline- 5-carboxylate dehydrogenase</t>
  </si>
  <si>
    <t>PL78_17860</t>
  </si>
  <si>
    <t>ANI31676</t>
  </si>
  <si>
    <t>NAD(P)H:quinone oxidoreductase, type IV</t>
  </si>
  <si>
    <t>PL78_17905</t>
  </si>
  <si>
    <t>ANI31684</t>
  </si>
  <si>
    <t>treS cytoplasmic alpha-amylase</t>
  </si>
  <si>
    <t>PL78_17910</t>
  </si>
  <si>
    <t>ANI31685</t>
  </si>
  <si>
    <t>fabG 3-oxoacyl-ACP reductase</t>
  </si>
  <si>
    <t>PL78_17990</t>
  </si>
  <si>
    <t>ANI31698</t>
  </si>
  <si>
    <t>PL78_17996</t>
  </si>
  <si>
    <t>PL78_17997</t>
  </si>
  <si>
    <t>PL78_18000</t>
  </si>
  <si>
    <t>ANI31700</t>
  </si>
  <si>
    <t>lipase</t>
  </si>
  <si>
    <t>PL78_18035</t>
  </si>
  <si>
    <t>PL78_18040</t>
  </si>
  <si>
    <t>PL78_18045</t>
  </si>
  <si>
    <t>PL78_18050</t>
  </si>
  <si>
    <t>ANI31707</t>
  </si>
  <si>
    <t>PTS sugar transporter subunit IIB</t>
  </si>
  <si>
    <t>ANI31708</t>
  </si>
  <si>
    <t>celB Phosphotransferase system cellobiose-specific component IIC</t>
  </si>
  <si>
    <t>ANI31709</t>
  </si>
  <si>
    <t>ANI31710</t>
  </si>
  <si>
    <t>lacF Phosphotransferase system cellobiose-specific component IIA</t>
  </si>
  <si>
    <t>PL78_18435</t>
  </si>
  <si>
    <t>PL78_18440</t>
  </si>
  <si>
    <t>ANI31788</t>
  </si>
  <si>
    <t>ANI31789</t>
  </si>
  <si>
    <t>CytA, cytolethal distending toxin A/C domain protein</t>
  </si>
  <si>
    <t>PL78_18465</t>
  </si>
  <si>
    <t>ANI31794</t>
  </si>
  <si>
    <t>PL78_18515</t>
  </si>
  <si>
    <t>ANI31804</t>
  </si>
  <si>
    <t>PL78_18540</t>
  </si>
  <si>
    <t>ANI31809</t>
  </si>
  <si>
    <t>PL78_18575</t>
  </si>
  <si>
    <t>ANI31816</t>
  </si>
  <si>
    <t>PL78_18605</t>
  </si>
  <si>
    <t>PL78_18610</t>
  </si>
  <si>
    <t>PL78_18615</t>
  </si>
  <si>
    <t>ANI31822</t>
  </si>
  <si>
    <t>PTS mannose transporter subunit IID</t>
  </si>
  <si>
    <t>ANI31823</t>
  </si>
  <si>
    <t>PTS mannose/fructose/sorbose transporter subunit IIC</t>
  </si>
  <si>
    <t>ANI31824</t>
  </si>
  <si>
    <t>PTS mannose transporter subunit EIIAB</t>
  </si>
  <si>
    <t>PL78_18675</t>
  </si>
  <si>
    <t>PL78_18680</t>
  </si>
  <si>
    <t>ANI31836</t>
  </si>
  <si>
    <t>ASCH domain-containing protein</t>
  </si>
  <si>
    <t>ANI31837</t>
  </si>
  <si>
    <t>PL78_18696</t>
  </si>
  <si>
    <t>PL78_18705</t>
  </si>
  <si>
    <t>ANI31842</t>
  </si>
  <si>
    <t>ferritin</t>
  </si>
  <si>
    <t>PL78_18780</t>
  </si>
  <si>
    <t>PL78_18785</t>
  </si>
  <si>
    <t>ANI31857</t>
  </si>
  <si>
    <t>YenC3 toxin complex protein</t>
  </si>
  <si>
    <t>ANI31858</t>
  </si>
  <si>
    <t>PL78_18835</t>
  </si>
  <si>
    <t>ANI31868</t>
  </si>
  <si>
    <t>maiA glutathione S-transferase</t>
  </si>
  <si>
    <t>PL78_18870</t>
  </si>
  <si>
    <t>ANI31875</t>
  </si>
  <si>
    <t>PL78_18945</t>
  </si>
  <si>
    <t>ANI31890</t>
  </si>
  <si>
    <t>sugar ABC transporter substrate-binding protein</t>
  </si>
  <si>
    <t>PL78_18975</t>
  </si>
  <si>
    <t>ANI31896</t>
  </si>
  <si>
    <t>iolB</t>
  </si>
  <si>
    <t>PL78_18995</t>
  </si>
  <si>
    <t>ANI31900</t>
  </si>
  <si>
    <t>PL78_19035</t>
  </si>
  <si>
    <t>ANI31908</t>
  </si>
  <si>
    <t>PL78_19055</t>
  </si>
  <si>
    <t>PL78_19060</t>
  </si>
  <si>
    <t>ANI31912</t>
  </si>
  <si>
    <t>porin</t>
  </si>
  <si>
    <t>ANI31913</t>
  </si>
  <si>
    <t>aphA acid phosphatase</t>
  </si>
  <si>
    <t>Locus</t>
  </si>
  <si>
    <t>Description</t>
  </si>
  <si>
    <t>COG</t>
  </si>
  <si>
    <t>Fold Change</t>
  </si>
  <si>
    <t>log2</t>
  </si>
  <si>
    <t>T1</t>
  </si>
  <si>
    <t>T2</t>
  </si>
  <si>
    <t>T3</t>
  </si>
  <si>
    <t>T4</t>
  </si>
  <si>
    <t>T5</t>
  </si>
  <si>
    <t>Assession</t>
  </si>
  <si>
    <t>T2/T1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</si>
</sst>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4" xfId="0" applyFont="1" applyFill="1" applyBorder="1"/>
    <xf numFmtId="0" fontId="1" fillId="3" borderId="0" xfId="0" applyFont="1" applyFill="1" applyBorder="1"/>
    <xf numFmtId="1" fontId="1" fillId="3" borderId="0" xfId="0" applyNumberFormat="1" applyFont="1" applyFill="1" applyBorder="1"/>
    <xf numFmtId="0" fontId="1" fillId="3" borderId="5" xfId="0" applyFont="1" applyFill="1" applyBorder="1"/>
    <xf numFmtId="0" fontId="0" fillId="0" borderId="4" xfId="0" applyBorder="1"/>
    <xf numFmtId="0" fontId="0" fillId="0" borderId="0" xfId="0" applyBorder="1"/>
    <xf numFmtId="1" fontId="0" fillId="0" borderId="0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" fontId="0" fillId="0" borderId="7" xfId="0" applyNumberFormat="1" applyBorder="1"/>
    <xf numFmtId="0" fontId="0" fillId="0" borderId="8" xfId="0" applyBorder="1"/>
    <xf numFmtId="2" fontId="1" fillId="3" borderId="2" xfId="0" applyNumberFormat="1" applyFont="1" applyFill="1" applyBorder="1"/>
    <xf numFmtId="2" fontId="1" fillId="3" borderId="0" xfId="0" applyNumberFormat="1" applyFont="1" applyFill="1" applyBorder="1"/>
    <xf numFmtId="2" fontId="0" fillId="0" borderId="0" xfId="0" applyNumberFormat="1" applyBorder="1"/>
    <xf numFmtId="2" fontId="0" fillId="0" borderId="7" xfId="0" applyNumberFormat="1" applyBorder="1"/>
    <xf numFmtId="2" fontId="0" fillId="2" borderId="0" xfId="0" applyNumberFormat="1" applyFill="1"/>
    <xf numFmtId="165" fontId="1" fillId="3" borderId="2" xfId="0" applyNumberFormat="1" applyFont="1" applyFill="1" applyBorder="1"/>
    <xf numFmtId="165" fontId="1" fillId="3" borderId="0" xfId="0" applyNumberFormat="1" applyFont="1" applyFill="1" applyBorder="1"/>
    <xf numFmtId="165" fontId="0" fillId="0" borderId="0" xfId="0" applyNumberFormat="1" applyBorder="1"/>
    <xf numFmtId="165" fontId="0" fillId="0" borderId="7" xfId="0" applyNumberFormat="1" applyBorder="1"/>
    <xf numFmtId="165" fontId="0" fillId="2" borderId="0" xfId="0" applyNumberFormat="1" applyFill="1"/>
    <xf numFmtId="1" fontId="1" fillId="3" borderId="2" xfId="0" applyNumberFormat="1" applyFont="1" applyFill="1" applyBorder="1"/>
    <xf numFmtId="1" fontId="0" fillId="2" borderId="0" xfId="0" applyNumberFormat="1" applyFill="1"/>
  </cellXfs>
  <cellStyles count="1">
    <cellStyle name="Normal" xfId="0" builtinId="0"/>
  </cellStyles>
  <dxfs count="1">
    <dxf>
      <fill>
        <patternFill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234FB-6A79-4AD2-9AC2-C48EFE36BBFF}">
  <dimension ref="A1:AE370"/>
  <sheetViews>
    <sheetView tabSelected="1" workbookViewId="0">
      <selection activeCell="J14" sqref="J14"/>
    </sheetView>
  </sheetViews>
  <sheetFormatPr defaultRowHeight="15" x14ac:dyDescent="0.25"/>
  <cols>
    <col min="1" max="1" width="13.140625" style="1" customWidth="1"/>
    <col min="2" max="2" width="64.28515625" style="1" customWidth="1"/>
    <col min="3" max="3" width="9.140625" style="1"/>
    <col min="4" max="4" width="9.28515625" style="22" bestFit="1" customWidth="1"/>
    <col min="5" max="5" width="11.5703125" style="29" bestFit="1" customWidth="1"/>
    <col min="6" max="6" width="13.28515625" style="22" customWidth="1"/>
    <col min="7" max="8" width="9.28515625" style="22" bestFit="1" customWidth="1"/>
    <col min="9" max="10" width="9.28515625" style="27" bestFit="1" customWidth="1"/>
    <col min="11" max="16384" width="9.140625" style="1"/>
  </cols>
  <sheetData>
    <row r="1" spans="1:31" x14ac:dyDescent="0.25">
      <c r="A1" s="2"/>
      <c r="B1" s="3"/>
      <c r="C1" s="3"/>
      <c r="D1" s="18" t="s">
        <v>1052</v>
      </c>
      <c r="E1" s="28"/>
      <c r="F1" s="18" t="s">
        <v>1052</v>
      </c>
      <c r="G1" s="18"/>
      <c r="H1" s="18"/>
      <c r="I1" s="23"/>
      <c r="J1" s="23"/>
      <c r="K1" s="4" t="s">
        <v>1054</v>
      </c>
      <c r="L1" s="4"/>
      <c r="M1" s="4"/>
      <c r="N1" s="4" t="s">
        <v>1055</v>
      </c>
      <c r="O1" s="4"/>
      <c r="P1" s="4"/>
      <c r="Q1" s="4" t="s">
        <v>1056</v>
      </c>
      <c r="R1" s="4"/>
      <c r="S1" s="4"/>
      <c r="T1" s="4" t="s">
        <v>1057</v>
      </c>
      <c r="U1" s="4"/>
      <c r="V1" s="4"/>
      <c r="W1" s="4" t="s">
        <v>1058</v>
      </c>
      <c r="X1" s="4"/>
      <c r="Y1" s="4"/>
      <c r="Z1" s="3"/>
      <c r="AA1" s="3"/>
      <c r="AB1" s="3"/>
      <c r="AC1" s="3"/>
      <c r="AD1" s="3"/>
      <c r="AE1" s="5"/>
    </row>
    <row r="2" spans="1:31" x14ac:dyDescent="0.25">
      <c r="A2" s="6" t="s">
        <v>1049</v>
      </c>
      <c r="B2" s="7" t="s">
        <v>1050</v>
      </c>
      <c r="C2" s="7" t="s">
        <v>1051</v>
      </c>
      <c r="D2" s="19" t="s">
        <v>1060</v>
      </c>
      <c r="E2" s="8" t="s">
        <v>2</v>
      </c>
      <c r="F2" s="19" t="s">
        <v>1053</v>
      </c>
      <c r="G2" s="19" t="s">
        <v>3</v>
      </c>
      <c r="H2" s="19" t="s">
        <v>4</v>
      </c>
      <c r="I2" s="24" t="s">
        <v>5</v>
      </c>
      <c r="J2" s="24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8" t="s">
        <v>22</v>
      </c>
      <c r="AA2" s="8" t="s">
        <v>23</v>
      </c>
      <c r="AB2" s="8" t="s">
        <v>24</v>
      </c>
      <c r="AC2" s="8" t="s">
        <v>25</v>
      </c>
      <c r="AD2" s="8" t="s">
        <v>26</v>
      </c>
      <c r="AE2" s="9" t="s">
        <v>1059</v>
      </c>
    </row>
    <row r="3" spans="1:31" x14ac:dyDescent="0.25">
      <c r="A3" s="10" t="s">
        <v>386</v>
      </c>
      <c r="B3" s="11" t="s">
        <v>390</v>
      </c>
      <c r="C3" s="11" t="s">
        <v>129</v>
      </c>
      <c r="D3" s="20">
        <f>AA3/Z3</f>
        <v>203.49517063747587</v>
      </c>
      <c r="E3" s="12">
        <v>61131.986199999999</v>
      </c>
      <c r="F3" s="20">
        <v>7.4126056609999997</v>
      </c>
      <c r="G3" s="20">
        <v>0.16173573899999999</v>
      </c>
      <c r="H3" s="20">
        <v>45.83158736</v>
      </c>
      <c r="I3" s="25">
        <v>0</v>
      </c>
      <c r="J3" s="25">
        <v>0</v>
      </c>
      <c r="K3" s="11">
        <v>362</v>
      </c>
      <c r="L3" s="11">
        <v>479</v>
      </c>
      <c r="M3" s="11">
        <v>712</v>
      </c>
      <c r="N3" s="11">
        <v>107829</v>
      </c>
      <c r="O3" s="11">
        <v>97360</v>
      </c>
      <c r="P3" s="11">
        <v>110839</v>
      </c>
      <c r="Q3" s="11">
        <v>75784</v>
      </c>
      <c r="R3" s="11">
        <v>72102</v>
      </c>
      <c r="S3" s="11">
        <v>65512</v>
      </c>
      <c r="T3" s="11">
        <v>73842</v>
      </c>
      <c r="U3" s="11">
        <v>56334</v>
      </c>
      <c r="V3" s="11">
        <v>72515</v>
      </c>
      <c r="W3" s="11">
        <v>68422</v>
      </c>
      <c r="X3" s="11">
        <v>60870</v>
      </c>
      <c r="Y3" s="11">
        <v>55587</v>
      </c>
      <c r="Z3" s="12">
        <v>517.66666666666663</v>
      </c>
      <c r="AA3" s="12">
        <v>105342.66666666667</v>
      </c>
      <c r="AB3" s="12">
        <v>71132.666666666672</v>
      </c>
      <c r="AC3" s="12">
        <v>67563.666666666672</v>
      </c>
      <c r="AD3" s="12">
        <v>61626.333333333336</v>
      </c>
      <c r="AE3" s="13" t="s">
        <v>389</v>
      </c>
    </row>
    <row r="4" spans="1:31" x14ac:dyDescent="0.25">
      <c r="A4" s="10" t="s">
        <v>523</v>
      </c>
      <c r="B4" s="11" t="s">
        <v>528</v>
      </c>
      <c r="C4" s="11" t="s">
        <v>87</v>
      </c>
      <c r="D4" s="20">
        <f>AA4/Z4</f>
        <v>104.99416342412451</v>
      </c>
      <c r="E4" s="12">
        <v>41252.684730000001</v>
      </c>
      <c r="F4" s="20">
        <v>6.1358167029999997</v>
      </c>
      <c r="G4" s="20">
        <v>0.13563001399999999</v>
      </c>
      <c r="H4" s="20">
        <v>45.23937231</v>
      </c>
      <c r="I4" s="25">
        <v>0</v>
      </c>
      <c r="J4" s="25">
        <v>0</v>
      </c>
      <c r="K4" s="11">
        <v>478</v>
      </c>
      <c r="L4" s="11">
        <v>743</v>
      </c>
      <c r="M4" s="11">
        <v>835</v>
      </c>
      <c r="N4" s="11">
        <v>75142</v>
      </c>
      <c r="O4" s="11">
        <v>67447</v>
      </c>
      <c r="P4" s="11">
        <v>73279</v>
      </c>
      <c r="Q4" s="11">
        <v>55076</v>
      </c>
      <c r="R4" s="11">
        <v>61165</v>
      </c>
      <c r="S4" s="11">
        <v>51377</v>
      </c>
      <c r="T4" s="11">
        <v>50444</v>
      </c>
      <c r="U4" s="11">
        <v>43628</v>
      </c>
      <c r="V4" s="11">
        <v>49408</v>
      </c>
      <c r="W4" s="11">
        <v>36174</v>
      </c>
      <c r="X4" s="11">
        <v>30102</v>
      </c>
      <c r="Y4" s="11">
        <v>34430</v>
      </c>
      <c r="Z4" s="12">
        <v>685.33333333333337</v>
      </c>
      <c r="AA4" s="12">
        <v>71956</v>
      </c>
      <c r="AB4" s="12">
        <v>55872.666666666664</v>
      </c>
      <c r="AC4" s="12">
        <v>47826.666666666664</v>
      </c>
      <c r="AD4" s="12">
        <v>33568.666666666664</v>
      </c>
      <c r="AE4" s="13" t="s">
        <v>527</v>
      </c>
    </row>
    <row r="5" spans="1:31" x14ac:dyDescent="0.25">
      <c r="A5" s="10" t="s">
        <v>357</v>
      </c>
      <c r="B5" s="11" t="s">
        <v>359</v>
      </c>
      <c r="C5" s="11" t="s">
        <v>144</v>
      </c>
      <c r="D5" s="20">
        <f>AA5/Z5</f>
        <v>104.78727272727272</v>
      </c>
      <c r="E5" s="12">
        <v>11799.55393</v>
      </c>
      <c r="F5" s="20">
        <v>6.0483265529999999</v>
      </c>
      <c r="G5" s="20">
        <v>0.17195886799999999</v>
      </c>
      <c r="H5" s="20">
        <v>35.17310063</v>
      </c>
      <c r="I5" s="25">
        <v>5.1600000000000002E-271</v>
      </c>
      <c r="J5" s="25">
        <v>4.19E-269</v>
      </c>
      <c r="K5" s="11">
        <v>120</v>
      </c>
      <c r="L5" s="11">
        <v>206</v>
      </c>
      <c r="M5" s="11">
        <v>224</v>
      </c>
      <c r="N5" s="11">
        <v>18632</v>
      </c>
      <c r="O5" s="11">
        <v>17627</v>
      </c>
      <c r="P5" s="11">
        <v>21374</v>
      </c>
      <c r="Q5" s="11">
        <v>17477</v>
      </c>
      <c r="R5" s="11">
        <v>19898</v>
      </c>
      <c r="S5" s="11">
        <v>15238</v>
      </c>
      <c r="T5" s="11">
        <v>16451</v>
      </c>
      <c r="U5" s="11">
        <v>13036</v>
      </c>
      <c r="V5" s="11">
        <v>15457</v>
      </c>
      <c r="W5" s="11">
        <v>10488</v>
      </c>
      <c r="X5" s="11">
        <v>6847</v>
      </c>
      <c r="Y5" s="11">
        <v>8221</v>
      </c>
      <c r="Z5" s="12">
        <v>183.33333333333334</v>
      </c>
      <c r="AA5" s="12">
        <v>19211</v>
      </c>
      <c r="AB5" s="12">
        <v>17537.666666666668</v>
      </c>
      <c r="AC5" s="12">
        <v>14981.333333333334</v>
      </c>
      <c r="AD5" s="12">
        <v>8518.6666666666661</v>
      </c>
      <c r="AE5" s="13" t="s">
        <v>358</v>
      </c>
    </row>
    <row r="6" spans="1:31" x14ac:dyDescent="0.25">
      <c r="A6" s="10" t="s">
        <v>524</v>
      </c>
      <c r="B6" s="11" t="s">
        <v>530</v>
      </c>
      <c r="C6" s="11" t="s">
        <v>87</v>
      </c>
      <c r="D6" s="20">
        <f>AA6/Z6</f>
        <v>97.177718832891244</v>
      </c>
      <c r="E6" s="12">
        <v>13911.18548</v>
      </c>
      <c r="F6" s="20">
        <v>5.9949674310000001</v>
      </c>
      <c r="G6" s="20">
        <v>0.132708405</v>
      </c>
      <c r="H6" s="20">
        <v>45.173984429999997</v>
      </c>
      <c r="I6" s="25">
        <v>0</v>
      </c>
      <c r="J6" s="25">
        <v>0</v>
      </c>
      <c r="K6" s="11">
        <v>192</v>
      </c>
      <c r="L6" s="11">
        <v>250</v>
      </c>
      <c r="M6" s="11">
        <v>312</v>
      </c>
      <c r="N6" s="11">
        <v>24476</v>
      </c>
      <c r="O6" s="11">
        <v>22480</v>
      </c>
      <c r="P6" s="11">
        <v>26316</v>
      </c>
      <c r="Q6" s="11">
        <v>18051</v>
      </c>
      <c r="R6" s="11">
        <v>21096</v>
      </c>
      <c r="S6" s="11">
        <v>19350</v>
      </c>
      <c r="T6" s="11">
        <v>16308</v>
      </c>
      <c r="U6" s="11">
        <v>14292</v>
      </c>
      <c r="V6" s="11">
        <v>16059</v>
      </c>
      <c r="W6" s="11">
        <v>12046</v>
      </c>
      <c r="X6" s="11">
        <v>10181</v>
      </c>
      <c r="Y6" s="11">
        <v>11528</v>
      </c>
      <c r="Z6" s="12">
        <v>251.33333333333334</v>
      </c>
      <c r="AA6" s="12">
        <v>24424</v>
      </c>
      <c r="AB6" s="12">
        <v>19499</v>
      </c>
      <c r="AC6" s="12">
        <v>15553</v>
      </c>
      <c r="AD6" s="12">
        <v>11251.666666666666</v>
      </c>
      <c r="AE6" s="13" t="s">
        <v>529</v>
      </c>
    </row>
    <row r="7" spans="1:31" x14ac:dyDescent="0.25">
      <c r="A7" s="10" t="s">
        <v>538</v>
      </c>
      <c r="B7" s="11" t="s">
        <v>540</v>
      </c>
      <c r="C7" s="11" t="s">
        <v>144</v>
      </c>
      <c r="D7" s="20">
        <f>AA7/Z7</f>
        <v>93.971048182586642</v>
      </c>
      <c r="E7" s="12">
        <v>61995.21398</v>
      </c>
      <c r="F7" s="20">
        <v>5.2080382829999996</v>
      </c>
      <c r="G7" s="20">
        <v>0.13736068200000001</v>
      </c>
      <c r="H7" s="20">
        <v>37.915058500000001</v>
      </c>
      <c r="I7" s="25">
        <v>0</v>
      </c>
      <c r="J7" s="25">
        <v>0</v>
      </c>
      <c r="K7" s="11">
        <v>1257</v>
      </c>
      <c r="L7" s="11">
        <v>1615</v>
      </c>
      <c r="M7" s="11">
        <v>1860</v>
      </c>
      <c r="N7" s="11">
        <v>145978</v>
      </c>
      <c r="O7" s="11">
        <v>147600</v>
      </c>
      <c r="P7" s="11">
        <v>151093</v>
      </c>
      <c r="Q7" s="11">
        <v>74192</v>
      </c>
      <c r="R7" s="11">
        <v>92938</v>
      </c>
      <c r="S7" s="11">
        <v>70342</v>
      </c>
      <c r="T7" s="11">
        <v>58046</v>
      </c>
      <c r="U7" s="11">
        <v>49149</v>
      </c>
      <c r="V7" s="11">
        <v>56308</v>
      </c>
      <c r="W7" s="11">
        <v>48569</v>
      </c>
      <c r="X7" s="11">
        <v>37643</v>
      </c>
      <c r="Y7" s="11">
        <v>38105</v>
      </c>
      <c r="Z7" s="12">
        <v>1577.3333333333333</v>
      </c>
      <c r="AA7" s="12">
        <v>148223.66666666666</v>
      </c>
      <c r="AB7" s="12">
        <v>79157.333333333328</v>
      </c>
      <c r="AC7" s="12">
        <v>54501</v>
      </c>
      <c r="AD7" s="12">
        <v>41439</v>
      </c>
      <c r="AE7" s="13" t="s">
        <v>539</v>
      </c>
    </row>
    <row r="8" spans="1:31" x14ac:dyDescent="0.25">
      <c r="A8" s="10" t="s">
        <v>525</v>
      </c>
      <c r="B8" s="11" t="s">
        <v>532</v>
      </c>
      <c r="C8" s="11" t="s">
        <v>87</v>
      </c>
      <c r="D8" s="20">
        <f>AA8/Z8</f>
        <v>92.198218262806236</v>
      </c>
      <c r="E8" s="12">
        <v>8170.7803880000001</v>
      </c>
      <c r="F8" s="20">
        <v>6.0403809710000003</v>
      </c>
      <c r="G8" s="20">
        <v>0.13168315799999999</v>
      </c>
      <c r="H8" s="20">
        <v>45.870565929999998</v>
      </c>
      <c r="I8" s="25">
        <v>0</v>
      </c>
      <c r="J8" s="25">
        <v>0</v>
      </c>
      <c r="K8" s="11">
        <v>104</v>
      </c>
      <c r="L8" s="11">
        <v>197</v>
      </c>
      <c r="M8" s="11">
        <v>148</v>
      </c>
      <c r="N8" s="11">
        <v>14580</v>
      </c>
      <c r="O8" s="11">
        <v>12129</v>
      </c>
      <c r="P8" s="11">
        <v>14688</v>
      </c>
      <c r="Q8" s="11">
        <v>10401</v>
      </c>
      <c r="R8" s="11">
        <v>12279</v>
      </c>
      <c r="S8" s="11">
        <v>11947</v>
      </c>
      <c r="T8" s="11">
        <v>9930</v>
      </c>
      <c r="U8" s="11">
        <v>8477</v>
      </c>
      <c r="V8" s="11">
        <v>9288</v>
      </c>
      <c r="W8" s="11">
        <v>7704</v>
      </c>
      <c r="X8" s="11">
        <v>6070</v>
      </c>
      <c r="Y8" s="11">
        <v>6801</v>
      </c>
      <c r="Z8" s="12">
        <v>149.66666666666666</v>
      </c>
      <c r="AA8" s="12">
        <v>13799</v>
      </c>
      <c r="AB8" s="12">
        <v>11542.333333333334</v>
      </c>
      <c r="AC8" s="12">
        <v>9231.6666666666661</v>
      </c>
      <c r="AD8" s="12">
        <v>6858.333333333333</v>
      </c>
      <c r="AE8" s="13" t="s">
        <v>531</v>
      </c>
    </row>
    <row r="9" spans="1:31" x14ac:dyDescent="0.25">
      <c r="A9" s="10" t="s">
        <v>170</v>
      </c>
      <c r="B9" s="11" t="s">
        <v>172</v>
      </c>
      <c r="C9" s="11" t="s">
        <v>64</v>
      </c>
      <c r="D9" s="20">
        <f>AA9/Z9</f>
        <v>79.433155080213893</v>
      </c>
      <c r="E9" s="12">
        <v>11230.21789</v>
      </c>
      <c r="F9" s="20">
        <v>7.277453715</v>
      </c>
      <c r="G9" s="20">
        <v>0.23356632699999999</v>
      </c>
      <c r="H9" s="20">
        <v>31.157974759999998</v>
      </c>
      <c r="I9" s="25">
        <v>3.9600000000000001E-213</v>
      </c>
      <c r="J9" s="25">
        <v>1.96E-211</v>
      </c>
      <c r="K9" s="11">
        <v>32</v>
      </c>
      <c r="L9" s="11">
        <v>65</v>
      </c>
      <c r="M9" s="11">
        <v>90</v>
      </c>
      <c r="N9" s="11">
        <v>4391</v>
      </c>
      <c r="O9" s="11">
        <v>4247</v>
      </c>
      <c r="P9" s="11">
        <v>6216</v>
      </c>
      <c r="Q9" s="11">
        <v>22105</v>
      </c>
      <c r="R9" s="11">
        <v>17993</v>
      </c>
      <c r="S9" s="11">
        <v>18984</v>
      </c>
      <c r="T9" s="11">
        <v>26478</v>
      </c>
      <c r="U9" s="11">
        <v>23208</v>
      </c>
      <c r="V9" s="11">
        <v>23772</v>
      </c>
      <c r="W9" s="11">
        <v>8038</v>
      </c>
      <c r="X9" s="11">
        <v>4772</v>
      </c>
      <c r="Y9" s="11">
        <v>7369</v>
      </c>
      <c r="Z9" s="12">
        <v>62.333333333333336</v>
      </c>
      <c r="AA9" s="12">
        <v>4951.333333333333</v>
      </c>
      <c r="AB9" s="12">
        <v>19694</v>
      </c>
      <c r="AC9" s="12">
        <v>24486</v>
      </c>
      <c r="AD9" s="12">
        <v>6726.333333333333</v>
      </c>
      <c r="AE9" s="13" t="s">
        <v>171</v>
      </c>
    </row>
    <row r="10" spans="1:31" x14ac:dyDescent="0.25">
      <c r="A10" s="10" t="s">
        <v>526</v>
      </c>
      <c r="B10" s="11" t="s">
        <v>534</v>
      </c>
      <c r="C10" s="11" t="s">
        <v>87</v>
      </c>
      <c r="D10" s="20">
        <f>AA10/Z10</f>
        <v>79.358695652173907</v>
      </c>
      <c r="E10" s="12">
        <v>5747.8404579999997</v>
      </c>
      <c r="F10" s="20">
        <v>5.8011963670000002</v>
      </c>
      <c r="G10" s="20">
        <v>0.13928238600000001</v>
      </c>
      <c r="H10" s="20">
        <v>41.650610090000001</v>
      </c>
      <c r="I10" s="25">
        <v>0</v>
      </c>
      <c r="J10" s="25">
        <v>0</v>
      </c>
      <c r="K10" s="11">
        <v>81</v>
      </c>
      <c r="L10" s="11">
        <v>166</v>
      </c>
      <c r="M10" s="11">
        <v>121</v>
      </c>
      <c r="N10" s="11">
        <v>10127</v>
      </c>
      <c r="O10" s="11">
        <v>8601</v>
      </c>
      <c r="P10" s="11">
        <v>10476</v>
      </c>
      <c r="Q10" s="11">
        <v>7115</v>
      </c>
      <c r="R10" s="11">
        <v>8616</v>
      </c>
      <c r="S10" s="11">
        <v>8376</v>
      </c>
      <c r="T10" s="11">
        <v>7016</v>
      </c>
      <c r="U10" s="11">
        <v>6187</v>
      </c>
      <c r="V10" s="11">
        <v>6719</v>
      </c>
      <c r="W10" s="11">
        <v>5187</v>
      </c>
      <c r="X10" s="11">
        <v>4264</v>
      </c>
      <c r="Y10" s="11">
        <v>4753</v>
      </c>
      <c r="Z10" s="12">
        <v>122.66666666666667</v>
      </c>
      <c r="AA10" s="12">
        <v>9734.6666666666661</v>
      </c>
      <c r="AB10" s="12">
        <v>8035.666666666667</v>
      </c>
      <c r="AC10" s="12">
        <v>6640.666666666667</v>
      </c>
      <c r="AD10" s="12">
        <v>4734.666666666667</v>
      </c>
      <c r="AE10" s="13" t="s">
        <v>533</v>
      </c>
    </row>
    <row r="11" spans="1:31" x14ac:dyDescent="0.25">
      <c r="A11" s="10" t="s">
        <v>920</v>
      </c>
      <c r="B11" s="11" t="s">
        <v>928</v>
      </c>
      <c r="C11" s="11"/>
      <c r="D11" s="20">
        <f>AA11/Z11</f>
        <v>58.625</v>
      </c>
      <c r="E11" s="12">
        <v>1056.8147200000001</v>
      </c>
      <c r="F11" s="20">
        <v>4.8682782509999996</v>
      </c>
      <c r="G11" s="20">
        <v>0.25462702300000001</v>
      </c>
      <c r="H11" s="20">
        <v>19.119252150000001</v>
      </c>
      <c r="I11" s="25">
        <v>1.7499999999999999E-81</v>
      </c>
      <c r="J11" s="25">
        <v>1.8699999999999999E-80</v>
      </c>
      <c r="K11" s="11">
        <v>37</v>
      </c>
      <c r="L11" s="11">
        <v>23</v>
      </c>
      <c r="M11" s="11">
        <v>36</v>
      </c>
      <c r="N11" s="11">
        <v>2214</v>
      </c>
      <c r="O11" s="11">
        <v>1590</v>
      </c>
      <c r="P11" s="11">
        <v>1824</v>
      </c>
      <c r="Q11" s="11">
        <v>1509</v>
      </c>
      <c r="R11" s="11">
        <v>1190</v>
      </c>
      <c r="S11" s="11">
        <v>1227</v>
      </c>
      <c r="T11" s="11">
        <v>1743</v>
      </c>
      <c r="U11" s="11">
        <v>1275</v>
      </c>
      <c r="V11" s="11">
        <v>1679</v>
      </c>
      <c r="W11" s="11">
        <v>630</v>
      </c>
      <c r="X11" s="11">
        <v>829</v>
      </c>
      <c r="Y11" s="11">
        <v>526</v>
      </c>
      <c r="Z11" s="12">
        <v>32</v>
      </c>
      <c r="AA11" s="12">
        <v>1876</v>
      </c>
      <c r="AB11" s="12">
        <v>1308.6666666666667</v>
      </c>
      <c r="AC11" s="12">
        <v>1565.6666666666667</v>
      </c>
      <c r="AD11" s="12">
        <v>661.66666666666663</v>
      </c>
      <c r="AE11" s="13" t="s">
        <v>927</v>
      </c>
    </row>
    <row r="12" spans="1:31" x14ac:dyDescent="0.25">
      <c r="A12" s="10" t="s">
        <v>772</v>
      </c>
      <c r="B12" s="11" t="s">
        <v>774</v>
      </c>
      <c r="C12" s="11" t="s">
        <v>265</v>
      </c>
      <c r="D12" s="20">
        <f>AA12/Z12</f>
        <v>53.210608424336982</v>
      </c>
      <c r="E12" s="12">
        <v>17818.390309999999</v>
      </c>
      <c r="F12" s="20">
        <v>6.3758955860000004</v>
      </c>
      <c r="G12" s="20">
        <v>0.39756672799999998</v>
      </c>
      <c r="H12" s="20">
        <v>16.03729671</v>
      </c>
      <c r="I12" s="25">
        <v>7.0100000000000005E-58</v>
      </c>
      <c r="J12" s="25">
        <v>4.8199999999999997E-57</v>
      </c>
      <c r="K12" s="11">
        <v>365</v>
      </c>
      <c r="L12" s="11">
        <v>397</v>
      </c>
      <c r="M12" s="11">
        <v>520</v>
      </c>
      <c r="N12" s="11">
        <v>26400</v>
      </c>
      <c r="O12" s="11">
        <v>15776</v>
      </c>
      <c r="P12" s="11">
        <v>26040</v>
      </c>
      <c r="Q12" s="11">
        <v>25855</v>
      </c>
      <c r="R12" s="11">
        <v>24074</v>
      </c>
      <c r="S12" s="11">
        <v>13121</v>
      </c>
      <c r="T12" s="11">
        <v>18326</v>
      </c>
      <c r="U12" s="11">
        <v>14114</v>
      </c>
      <c r="V12" s="11">
        <v>15756</v>
      </c>
      <c r="W12" s="11">
        <v>16476</v>
      </c>
      <c r="X12" s="11">
        <v>26667</v>
      </c>
      <c r="Y12" s="11">
        <v>29943</v>
      </c>
      <c r="Z12" s="12">
        <v>427.33333333333331</v>
      </c>
      <c r="AA12" s="12">
        <v>22738.666666666668</v>
      </c>
      <c r="AB12" s="12">
        <v>21016.666666666668</v>
      </c>
      <c r="AC12" s="12">
        <v>16065.333333333334</v>
      </c>
      <c r="AD12" s="12">
        <v>24362</v>
      </c>
      <c r="AE12" s="13" t="s">
        <v>773</v>
      </c>
    </row>
    <row r="13" spans="1:31" x14ac:dyDescent="0.25">
      <c r="A13" s="10" t="s">
        <v>321</v>
      </c>
      <c r="B13" s="11" t="s">
        <v>28</v>
      </c>
      <c r="C13" s="11" t="s">
        <v>40</v>
      </c>
      <c r="D13" s="20">
        <f>AA13/Z13</f>
        <v>53.100478468899517</v>
      </c>
      <c r="E13" s="12">
        <v>4713.780882</v>
      </c>
      <c r="F13" s="20">
        <v>4.8824697400000003</v>
      </c>
      <c r="G13" s="20">
        <v>0.261535132</v>
      </c>
      <c r="H13" s="20">
        <v>18.668504339999998</v>
      </c>
      <c r="I13" s="25">
        <v>8.9300000000000001E-78</v>
      </c>
      <c r="J13" s="25">
        <v>8.9900000000000007E-77</v>
      </c>
      <c r="K13" s="11">
        <v>48</v>
      </c>
      <c r="L13" s="11">
        <v>93</v>
      </c>
      <c r="M13" s="11">
        <v>68</v>
      </c>
      <c r="N13" s="11">
        <v>3477</v>
      </c>
      <c r="O13" s="11">
        <v>2900</v>
      </c>
      <c r="P13" s="11">
        <v>4721</v>
      </c>
      <c r="Q13" s="11">
        <v>10367</v>
      </c>
      <c r="R13" s="11">
        <v>12707</v>
      </c>
      <c r="S13" s="11">
        <v>9149</v>
      </c>
      <c r="T13" s="11">
        <v>8439</v>
      </c>
      <c r="U13" s="11">
        <v>8005</v>
      </c>
      <c r="V13" s="11">
        <v>8905</v>
      </c>
      <c r="W13" s="11">
        <v>940</v>
      </c>
      <c r="X13" s="11">
        <v>1524</v>
      </c>
      <c r="Y13" s="11">
        <v>1772</v>
      </c>
      <c r="Z13" s="12">
        <v>69.666666666666671</v>
      </c>
      <c r="AA13" s="12">
        <v>3699.3333333333335</v>
      </c>
      <c r="AB13" s="12">
        <v>10741</v>
      </c>
      <c r="AC13" s="12">
        <v>8449.6666666666661</v>
      </c>
      <c r="AD13" s="12">
        <v>1412</v>
      </c>
      <c r="AE13" s="13" t="s">
        <v>322</v>
      </c>
    </row>
    <row r="14" spans="1:31" x14ac:dyDescent="0.25">
      <c r="A14" s="10" t="s">
        <v>899</v>
      </c>
      <c r="B14" s="11" t="s">
        <v>903</v>
      </c>
      <c r="C14" s="11" t="s">
        <v>64</v>
      </c>
      <c r="D14" s="20">
        <f>AA14/Z14</f>
        <v>49.263157894736842</v>
      </c>
      <c r="E14" s="12">
        <v>4960.3972059999996</v>
      </c>
      <c r="F14" s="20">
        <v>1.4189657099999999</v>
      </c>
      <c r="G14" s="20">
        <v>0.18099804</v>
      </c>
      <c r="H14" s="20">
        <v>7.839674445</v>
      </c>
      <c r="I14" s="25">
        <v>4.5200000000000001E-15</v>
      </c>
      <c r="J14" s="25">
        <v>1.04E-14</v>
      </c>
      <c r="K14" s="11">
        <v>95</v>
      </c>
      <c r="L14" s="11">
        <v>131</v>
      </c>
      <c r="M14" s="11">
        <v>135</v>
      </c>
      <c r="N14" s="11">
        <v>6147</v>
      </c>
      <c r="O14" s="11">
        <v>4344</v>
      </c>
      <c r="P14" s="11">
        <v>7293</v>
      </c>
      <c r="Q14" s="11">
        <v>13109</v>
      </c>
      <c r="R14" s="11">
        <v>11183</v>
      </c>
      <c r="S14" s="11">
        <v>10623</v>
      </c>
      <c r="T14" s="11">
        <v>9943</v>
      </c>
      <c r="U14" s="11">
        <v>7365</v>
      </c>
      <c r="V14" s="11">
        <v>8674</v>
      </c>
      <c r="W14" s="11">
        <v>279</v>
      </c>
      <c r="X14" s="11">
        <v>198</v>
      </c>
      <c r="Y14" s="11">
        <v>211</v>
      </c>
      <c r="Z14" s="12">
        <v>120.33333333333333</v>
      </c>
      <c r="AA14" s="12">
        <v>5928</v>
      </c>
      <c r="AB14" s="12">
        <v>11638.333333333334</v>
      </c>
      <c r="AC14" s="12">
        <v>8660.6666666666661</v>
      </c>
      <c r="AD14" s="12">
        <v>229.33333333333334</v>
      </c>
      <c r="AE14" s="13" t="s">
        <v>902</v>
      </c>
    </row>
    <row r="15" spans="1:31" x14ac:dyDescent="0.25">
      <c r="A15" s="10" t="s">
        <v>446</v>
      </c>
      <c r="B15" s="11" t="s">
        <v>448</v>
      </c>
      <c r="C15" s="11" t="s">
        <v>132</v>
      </c>
      <c r="D15" s="20">
        <f>AA15/Z15</f>
        <v>46.888888888888886</v>
      </c>
      <c r="E15" s="12">
        <v>134.61853819999999</v>
      </c>
      <c r="F15" s="20">
        <v>4.8341907009999998</v>
      </c>
      <c r="G15" s="20">
        <v>1.7179340830000001</v>
      </c>
      <c r="H15" s="20">
        <v>2.8139558720000002</v>
      </c>
      <c r="I15" s="25">
        <v>4.8935949999999997E-3</v>
      </c>
      <c r="J15" s="25">
        <v>6.6859390000000001E-3</v>
      </c>
      <c r="K15" s="11">
        <v>3</v>
      </c>
      <c r="L15" s="11">
        <v>3</v>
      </c>
      <c r="M15" s="11">
        <v>3</v>
      </c>
      <c r="N15" s="11">
        <v>209</v>
      </c>
      <c r="O15" s="11">
        <v>209</v>
      </c>
      <c r="P15" s="11">
        <v>4</v>
      </c>
      <c r="Q15" s="11">
        <v>268</v>
      </c>
      <c r="R15" s="11">
        <v>260</v>
      </c>
      <c r="S15" s="11">
        <v>335</v>
      </c>
      <c r="T15" s="11">
        <v>3</v>
      </c>
      <c r="U15" s="11">
        <v>223</v>
      </c>
      <c r="V15" s="11">
        <v>209</v>
      </c>
      <c r="W15" s="11">
        <v>3</v>
      </c>
      <c r="X15" s="11">
        <v>3</v>
      </c>
      <c r="Y15" s="11">
        <v>288</v>
      </c>
      <c r="Z15" s="12">
        <v>3</v>
      </c>
      <c r="AA15" s="12">
        <v>140.66666666666666</v>
      </c>
      <c r="AB15" s="12">
        <v>287.66666666666669</v>
      </c>
      <c r="AC15" s="12">
        <v>145</v>
      </c>
      <c r="AD15" s="12">
        <v>98</v>
      </c>
      <c r="AE15" s="13" t="s">
        <v>447</v>
      </c>
    </row>
    <row r="16" spans="1:31" x14ac:dyDescent="0.25">
      <c r="A16" s="10" t="s">
        <v>563</v>
      </c>
      <c r="B16" s="11" t="s">
        <v>567</v>
      </c>
      <c r="C16" s="11"/>
      <c r="D16" s="20">
        <f>AA16/Z16</f>
        <v>44.395087001023541</v>
      </c>
      <c r="E16" s="12">
        <v>7719.2370449999999</v>
      </c>
      <c r="F16" s="20">
        <v>2.598817811</v>
      </c>
      <c r="G16" s="20">
        <v>0.16949221</v>
      </c>
      <c r="H16" s="20">
        <v>15.33296316</v>
      </c>
      <c r="I16" s="25">
        <v>4.6000000000000003E-53</v>
      </c>
      <c r="J16" s="25">
        <v>2.83E-52</v>
      </c>
      <c r="K16" s="11">
        <v>214</v>
      </c>
      <c r="L16" s="11">
        <v>448</v>
      </c>
      <c r="M16" s="11">
        <v>315</v>
      </c>
      <c r="N16" s="11">
        <v>15765</v>
      </c>
      <c r="O16" s="11">
        <v>13324</v>
      </c>
      <c r="P16" s="11">
        <v>14285</v>
      </c>
      <c r="Q16" s="11">
        <v>14734</v>
      </c>
      <c r="R16" s="11">
        <v>16199</v>
      </c>
      <c r="S16" s="11">
        <v>12673</v>
      </c>
      <c r="T16" s="11">
        <v>11305</v>
      </c>
      <c r="U16" s="11">
        <v>10906</v>
      </c>
      <c r="V16" s="11">
        <v>9791</v>
      </c>
      <c r="W16" s="11">
        <v>1187</v>
      </c>
      <c r="X16" s="11">
        <v>1777</v>
      </c>
      <c r="Y16" s="11">
        <v>1115</v>
      </c>
      <c r="Z16" s="12">
        <v>325.66666666666669</v>
      </c>
      <c r="AA16" s="12">
        <v>14458</v>
      </c>
      <c r="AB16" s="12">
        <v>14535.333333333334</v>
      </c>
      <c r="AC16" s="12">
        <v>10667.333333333334</v>
      </c>
      <c r="AD16" s="12">
        <v>1359.6666666666667</v>
      </c>
      <c r="AE16" s="13" t="s">
        <v>566</v>
      </c>
    </row>
    <row r="17" spans="1:31" x14ac:dyDescent="0.25">
      <c r="A17" s="10" t="s">
        <v>564</v>
      </c>
      <c r="B17" s="11" t="s">
        <v>569</v>
      </c>
      <c r="C17" s="11"/>
      <c r="D17" s="20">
        <f>AA17/Z17</f>
        <v>42.480694980694977</v>
      </c>
      <c r="E17" s="12">
        <v>24320.688859999998</v>
      </c>
      <c r="F17" s="20">
        <v>2.4806046589999999</v>
      </c>
      <c r="G17" s="20">
        <v>0.153813958</v>
      </c>
      <c r="H17" s="20">
        <v>16.127305310000001</v>
      </c>
      <c r="I17" s="25">
        <v>1.6399999999999998E-58</v>
      </c>
      <c r="J17" s="25">
        <v>1.15E-57</v>
      </c>
      <c r="K17" s="11">
        <v>606</v>
      </c>
      <c r="L17" s="11">
        <v>1530</v>
      </c>
      <c r="M17" s="11">
        <v>972</v>
      </c>
      <c r="N17" s="11">
        <v>46818</v>
      </c>
      <c r="O17" s="11">
        <v>41030</v>
      </c>
      <c r="P17" s="11">
        <v>44182</v>
      </c>
      <c r="Q17" s="11">
        <v>44798</v>
      </c>
      <c r="R17" s="11">
        <v>49330</v>
      </c>
      <c r="S17" s="11">
        <v>45892</v>
      </c>
      <c r="T17" s="11">
        <v>35518</v>
      </c>
      <c r="U17" s="11">
        <v>37545</v>
      </c>
      <c r="V17" s="11">
        <v>31207</v>
      </c>
      <c r="W17" s="11">
        <v>3662</v>
      </c>
      <c r="X17" s="11">
        <v>4852</v>
      </c>
      <c r="Y17" s="11">
        <v>3210</v>
      </c>
      <c r="Z17" s="12">
        <v>1036</v>
      </c>
      <c r="AA17" s="12">
        <v>44010</v>
      </c>
      <c r="AB17" s="12">
        <v>46673.333333333336</v>
      </c>
      <c r="AC17" s="12">
        <v>34756.666666666664</v>
      </c>
      <c r="AD17" s="12">
        <v>3908</v>
      </c>
      <c r="AE17" s="13" t="s">
        <v>568</v>
      </c>
    </row>
    <row r="18" spans="1:31" x14ac:dyDescent="0.25">
      <c r="A18" s="10" t="s">
        <v>310</v>
      </c>
      <c r="B18" s="11" t="s">
        <v>317</v>
      </c>
      <c r="C18" s="11"/>
      <c r="D18" s="20">
        <f>AA18/Z18</f>
        <v>41.981818181818184</v>
      </c>
      <c r="E18" s="12">
        <v>25427.574970000001</v>
      </c>
      <c r="F18" s="20">
        <v>5.8726300560000002</v>
      </c>
      <c r="G18" s="20">
        <v>0.20785773799999999</v>
      </c>
      <c r="H18" s="20">
        <v>28.253122099999999</v>
      </c>
      <c r="I18" s="25">
        <v>1.3E-175</v>
      </c>
      <c r="J18" s="25">
        <v>4.3799999999999999E-174</v>
      </c>
      <c r="K18" s="11">
        <v>264</v>
      </c>
      <c r="L18" s="11">
        <v>290</v>
      </c>
      <c r="M18" s="11">
        <v>326</v>
      </c>
      <c r="N18" s="11">
        <v>14750</v>
      </c>
      <c r="O18" s="11">
        <v>7718</v>
      </c>
      <c r="P18" s="11">
        <v>14476</v>
      </c>
      <c r="Q18" s="11">
        <v>51292</v>
      </c>
      <c r="R18" s="11">
        <v>45899</v>
      </c>
      <c r="S18" s="11">
        <v>47482</v>
      </c>
      <c r="T18" s="11">
        <v>57694</v>
      </c>
      <c r="U18" s="11">
        <v>49755</v>
      </c>
      <c r="V18" s="11">
        <v>59223</v>
      </c>
      <c r="W18" s="11">
        <v>10773</v>
      </c>
      <c r="X18" s="11">
        <v>13196</v>
      </c>
      <c r="Y18" s="11">
        <v>11971</v>
      </c>
      <c r="Z18" s="12">
        <v>293.33333333333331</v>
      </c>
      <c r="AA18" s="12">
        <v>12314.666666666666</v>
      </c>
      <c r="AB18" s="12">
        <v>48224.333333333336</v>
      </c>
      <c r="AC18" s="12">
        <v>55557.333333333336</v>
      </c>
      <c r="AD18" s="12">
        <v>11980</v>
      </c>
      <c r="AE18" s="13" t="s">
        <v>316</v>
      </c>
    </row>
    <row r="19" spans="1:31" x14ac:dyDescent="0.25">
      <c r="A19" s="10" t="s">
        <v>565</v>
      </c>
      <c r="B19" s="11" t="s">
        <v>571</v>
      </c>
      <c r="C19" s="11" t="s">
        <v>36</v>
      </c>
      <c r="D19" s="20">
        <f>AA19/Z19</f>
        <v>40.530943627450981</v>
      </c>
      <c r="E19" s="12">
        <v>24787.819</v>
      </c>
      <c r="F19" s="20">
        <v>2.466808597</v>
      </c>
      <c r="G19" s="20">
        <v>0.164883641</v>
      </c>
      <c r="H19" s="20">
        <v>14.960905670000001</v>
      </c>
      <c r="I19" s="25">
        <v>1.3199999999999999E-50</v>
      </c>
      <c r="J19" s="25">
        <v>7.6600000000000005E-50</v>
      </c>
      <c r="K19" s="11">
        <v>612</v>
      </c>
      <c r="L19" s="11">
        <v>1599</v>
      </c>
      <c r="M19" s="11">
        <v>1053</v>
      </c>
      <c r="N19" s="11">
        <v>47051</v>
      </c>
      <c r="O19" s="11">
        <v>40762</v>
      </c>
      <c r="P19" s="11">
        <v>44480</v>
      </c>
      <c r="Q19" s="11">
        <v>44258</v>
      </c>
      <c r="R19" s="11">
        <v>51423</v>
      </c>
      <c r="S19" s="11">
        <v>48066</v>
      </c>
      <c r="T19" s="11">
        <v>36262</v>
      </c>
      <c r="U19" s="11">
        <v>39417</v>
      </c>
      <c r="V19" s="11">
        <v>31060</v>
      </c>
      <c r="W19" s="11">
        <v>3681</v>
      </c>
      <c r="X19" s="11">
        <v>5179</v>
      </c>
      <c r="Y19" s="11">
        <v>3318</v>
      </c>
      <c r="Z19" s="12">
        <v>1088</v>
      </c>
      <c r="AA19" s="12">
        <v>44097.666666666664</v>
      </c>
      <c r="AB19" s="12">
        <v>47915.666666666664</v>
      </c>
      <c r="AC19" s="12">
        <v>35579.666666666664</v>
      </c>
      <c r="AD19" s="12">
        <v>4059.3333333333335</v>
      </c>
      <c r="AE19" s="13" t="s">
        <v>570</v>
      </c>
    </row>
    <row r="20" spans="1:31" x14ac:dyDescent="0.25">
      <c r="A20" s="10" t="s">
        <v>492</v>
      </c>
      <c r="B20" s="11" t="s">
        <v>499</v>
      </c>
      <c r="C20" s="11" t="s">
        <v>44</v>
      </c>
      <c r="D20" s="20">
        <f>AA20/Z20</f>
        <v>37.621064682312536</v>
      </c>
      <c r="E20" s="12">
        <v>17870.947929999998</v>
      </c>
      <c r="F20" s="20">
        <v>5.444138733</v>
      </c>
      <c r="G20" s="20">
        <v>0.10876540899999999</v>
      </c>
      <c r="H20" s="20">
        <v>50.053953589999999</v>
      </c>
      <c r="I20" s="25">
        <v>0</v>
      </c>
      <c r="J20" s="25">
        <v>0</v>
      </c>
      <c r="K20" s="11">
        <v>476</v>
      </c>
      <c r="L20" s="11">
        <v>590</v>
      </c>
      <c r="M20" s="11">
        <v>681</v>
      </c>
      <c r="N20" s="11">
        <v>23595</v>
      </c>
      <c r="O20" s="11">
        <v>19184</v>
      </c>
      <c r="P20" s="11">
        <v>22945</v>
      </c>
      <c r="Q20" s="11">
        <v>24186</v>
      </c>
      <c r="R20" s="11">
        <v>27126</v>
      </c>
      <c r="S20" s="11">
        <v>32233</v>
      </c>
      <c r="T20" s="11">
        <v>21227</v>
      </c>
      <c r="U20" s="11">
        <v>19333</v>
      </c>
      <c r="V20" s="11">
        <v>21496</v>
      </c>
      <c r="W20" s="11">
        <v>21747</v>
      </c>
      <c r="X20" s="11">
        <v>16663</v>
      </c>
      <c r="Y20" s="11">
        <v>15694</v>
      </c>
      <c r="Z20" s="12">
        <v>582.33333333333337</v>
      </c>
      <c r="AA20" s="12">
        <v>21908</v>
      </c>
      <c r="AB20" s="12">
        <v>27848.333333333332</v>
      </c>
      <c r="AC20" s="12">
        <v>20685.333333333332</v>
      </c>
      <c r="AD20" s="12">
        <v>18034.666666666668</v>
      </c>
      <c r="AE20" s="13" t="s">
        <v>498</v>
      </c>
    </row>
    <row r="21" spans="1:31" x14ac:dyDescent="0.25">
      <c r="A21" s="10" t="s">
        <v>791</v>
      </c>
      <c r="B21" s="11" t="s">
        <v>794</v>
      </c>
      <c r="C21" s="11" t="s">
        <v>347</v>
      </c>
      <c r="D21" s="20">
        <f>AA21/Z21</f>
        <v>36.691854036122372</v>
      </c>
      <c r="E21" s="12">
        <v>13796.398080000001</v>
      </c>
      <c r="F21" s="20">
        <v>3.9952128070000001</v>
      </c>
      <c r="G21" s="20">
        <v>0.214973048</v>
      </c>
      <c r="H21" s="20">
        <v>18.584714930000001</v>
      </c>
      <c r="I21" s="25">
        <v>4.2700000000000003E-77</v>
      </c>
      <c r="J21" s="25">
        <v>4.22E-76</v>
      </c>
      <c r="K21" s="11">
        <v>822</v>
      </c>
      <c r="L21" s="11">
        <v>831</v>
      </c>
      <c r="M21" s="11">
        <v>1060</v>
      </c>
      <c r="N21" s="11">
        <v>43160</v>
      </c>
      <c r="O21" s="11">
        <v>26209</v>
      </c>
      <c r="P21" s="11">
        <v>30176</v>
      </c>
      <c r="Q21" s="11">
        <v>15064</v>
      </c>
      <c r="R21" s="11">
        <v>14660</v>
      </c>
      <c r="S21" s="11">
        <v>13391</v>
      </c>
      <c r="T21" s="11">
        <v>14467</v>
      </c>
      <c r="U21" s="11">
        <v>11646</v>
      </c>
      <c r="V21" s="11">
        <v>13129</v>
      </c>
      <c r="W21" s="11">
        <v>8385</v>
      </c>
      <c r="X21" s="11">
        <v>12381</v>
      </c>
      <c r="Y21" s="11">
        <v>9502</v>
      </c>
      <c r="Z21" s="12">
        <v>904.33333333333337</v>
      </c>
      <c r="AA21" s="12">
        <v>33181.666666666664</v>
      </c>
      <c r="AB21" s="12">
        <v>14371.666666666666</v>
      </c>
      <c r="AC21" s="12">
        <v>13080.666666666666</v>
      </c>
      <c r="AD21" s="12">
        <v>10089.333333333334</v>
      </c>
      <c r="AE21" s="13" t="s">
        <v>793</v>
      </c>
    </row>
    <row r="22" spans="1:31" x14ac:dyDescent="0.25">
      <c r="A22" s="10" t="s">
        <v>844</v>
      </c>
      <c r="B22" s="11" t="s">
        <v>28</v>
      </c>
      <c r="C22" s="11"/>
      <c r="D22" s="20">
        <f>AA22/Z22</f>
        <v>36.257294429708217</v>
      </c>
      <c r="E22" s="12">
        <v>2356.952554</v>
      </c>
      <c r="F22" s="20">
        <v>4.124790323</v>
      </c>
      <c r="G22" s="20">
        <v>0.178607079</v>
      </c>
      <c r="H22" s="20">
        <v>23.094215269999999</v>
      </c>
      <c r="I22" s="25">
        <v>5.2900000000000003E-118</v>
      </c>
      <c r="J22" s="25">
        <v>9.5199999999999996E-117</v>
      </c>
      <c r="K22" s="11">
        <v>101</v>
      </c>
      <c r="L22" s="11">
        <v>138</v>
      </c>
      <c r="M22" s="11">
        <v>138</v>
      </c>
      <c r="N22" s="11">
        <v>5211</v>
      </c>
      <c r="O22" s="11">
        <v>4080</v>
      </c>
      <c r="P22" s="11">
        <v>4378</v>
      </c>
      <c r="Q22" s="11">
        <v>3426</v>
      </c>
      <c r="R22" s="11">
        <v>3611</v>
      </c>
      <c r="S22" s="11">
        <v>2862</v>
      </c>
      <c r="T22" s="11">
        <v>2688</v>
      </c>
      <c r="U22" s="11">
        <v>2622</v>
      </c>
      <c r="V22" s="11">
        <v>2680</v>
      </c>
      <c r="W22" s="11">
        <v>1384</v>
      </c>
      <c r="X22" s="11">
        <v>1633</v>
      </c>
      <c r="Y22" s="11">
        <v>1566</v>
      </c>
      <c r="Z22" s="12">
        <v>125.66666666666667</v>
      </c>
      <c r="AA22" s="12">
        <v>4556.333333333333</v>
      </c>
      <c r="AB22" s="12">
        <v>3299.6666666666665</v>
      </c>
      <c r="AC22" s="12">
        <v>2663.3333333333335</v>
      </c>
      <c r="AD22" s="12">
        <v>1527.6666666666667</v>
      </c>
      <c r="AE22" s="13" t="s">
        <v>845</v>
      </c>
    </row>
    <row r="23" spans="1:31" x14ac:dyDescent="0.25">
      <c r="A23" s="10" t="s">
        <v>142</v>
      </c>
      <c r="B23" s="11" t="s">
        <v>146</v>
      </c>
      <c r="C23" s="11" t="s">
        <v>144</v>
      </c>
      <c r="D23" s="20">
        <f>AA23/Z23</f>
        <v>35.570247933884296</v>
      </c>
      <c r="E23" s="12">
        <v>3056.7372959999998</v>
      </c>
      <c r="F23" s="20">
        <v>4.4938970759999997</v>
      </c>
      <c r="G23" s="20">
        <v>0.19366987499999999</v>
      </c>
      <c r="H23" s="20">
        <v>23.203903390000001</v>
      </c>
      <c r="I23" s="25">
        <v>4.1600000000000002E-119</v>
      </c>
      <c r="J23" s="25">
        <v>7.6900000000000004E-118</v>
      </c>
      <c r="K23" s="11">
        <v>83</v>
      </c>
      <c r="L23" s="11">
        <v>102</v>
      </c>
      <c r="M23" s="11">
        <v>178</v>
      </c>
      <c r="N23" s="11">
        <v>4981</v>
      </c>
      <c r="O23" s="11">
        <v>3489</v>
      </c>
      <c r="P23" s="11">
        <v>4442</v>
      </c>
      <c r="Q23" s="11">
        <v>5312</v>
      </c>
      <c r="R23" s="11">
        <v>5309</v>
      </c>
      <c r="S23" s="11">
        <v>5677</v>
      </c>
      <c r="T23" s="11">
        <v>4117</v>
      </c>
      <c r="U23" s="11">
        <v>3821</v>
      </c>
      <c r="V23" s="11">
        <v>3946</v>
      </c>
      <c r="W23" s="11">
        <v>2308</v>
      </c>
      <c r="X23" s="11">
        <v>1919</v>
      </c>
      <c r="Y23" s="11">
        <v>1542</v>
      </c>
      <c r="Z23" s="12">
        <v>121</v>
      </c>
      <c r="AA23" s="12">
        <v>4304</v>
      </c>
      <c r="AB23" s="12">
        <v>5432.666666666667</v>
      </c>
      <c r="AC23" s="12">
        <v>3961.3333333333335</v>
      </c>
      <c r="AD23" s="12">
        <v>1923</v>
      </c>
      <c r="AE23" s="13" t="s">
        <v>145</v>
      </c>
    </row>
    <row r="24" spans="1:31" x14ac:dyDescent="0.25">
      <c r="A24" s="10" t="s">
        <v>935</v>
      </c>
      <c r="B24" s="11" t="s">
        <v>938</v>
      </c>
      <c r="C24" s="11" t="s">
        <v>304</v>
      </c>
      <c r="D24" s="20">
        <f>AA24/Z24</f>
        <v>34.818684078352589</v>
      </c>
      <c r="E24" s="12">
        <v>13324.05466</v>
      </c>
      <c r="F24" s="20">
        <v>3.7808358850000001</v>
      </c>
      <c r="G24" s="20">
        <v>0.132143435</v>
      </c>
      <c r="H24" s="20">
        <v>28.61160594</v>
      </c>
      <c r="I24" s="25">
        <v>4.8199999999999999E-180</v>
      </c>
      <c r="J24" s="25">
        <v>1.7699999999999999E-178</v>
      </c>
      <c r="K24" s="11">
        <v>521</v>
      </c>
      <c r="L24" s="11">
        <v>752</v>
      </c>
      <c r="M24" s="11">
        <v>718</v>
      </c>
      <c r="N24" s="11">
        <v>25255</v>
      </c>
      <c r="O24" s="11">
        <v>19345</v>
      </c>
      <c r="P24" s="11">
        <v>24724</v>
      </c>
      <c r="Q24" s="11">
        <v>23031</v>
      </c>
      <c r="R24" s="11">
        <v>27700</v>
      </c>
      <c r="S24" s="11">
        <v>23064</v>
      </c>
      <c r="T24" s="11">
        <v>15874</v>
      </c>
      <c r="U24" s="11">
        <v>14516</v>
      </c>
      <c r="V24" s="11">
        <v>15099</v>
      </c>
      <c r="W24" s="11">
        <v>6854</v>
      </c>
      <c r="X24" s="11">
        <v>6107</v>
      </c>
      <c r="Y24" s="11">
        <v>6243</v>
      </c>
      <c r="Z24" s="12">
        <v>663.66666666666663</v>
      </c>
      <c r="AA24" s="12">
        <v>23108</v>
      </c>
      <c r="AB24" s="12">
        <v>24598.333333333332</v>
      </c>
      <c r="AC24" s="12">
        <v>15163</v>
      </c>
      <c r="AD24" s="12">
        <v>6401.333333333333</v>
      </c>
      <c r="AE24" s="13" t="s">
        <v>937</v>
      </c>
    </row>
    <row r="25" spans="1:31" x14ac:dyDescent="0.25">
      <c r="A25" s="10" t="s">
        <v>868</v>
      </c>
      <c r="B25" s="11" t="s">
        <v>28</v>
      </c>
      <c r="C25" s="11" t="s">
        <v>265</v>
      </c>
      <c r="D25" s="20">
        <f>AA25/Z25</f>
        <v>34.644144144144143</v>
      </c>
      <c r="E25" s="12">
        <v>8999.5359349999999</v>
      </c>
      <c r="F25" s="20">
        <v>4.7014172160000003</v>
      </c>
      <c r="G25" s="20">
        <v>0.13881027200000001</v>
      </c>
      <c r="H25" s="20">
        <v>33.869375490000003</v>
      </c>
      <c r="I25" s="25">
        <v>1.88E-251</v>
      </c>
      <c r="J25" s="25">
        <v>1.2999999999999999E-249</v>
      </c>
      <c r="K25" s="11">
        <v>232</v>
      </c>
      <c r="L25" s="11">
        <v>312</v>
      </c>
      <c r="M25" s="11">
        <v>344</v>
      </c>
      <c r="N25" s="11">
        <v>11122</v>
      </c>
      <c r="O25" s="11">
        <v>8248</v>
      </c>
      <c r="P25" s="11">
        <v>11394</v>
      </c>
      <c r="Q25" s="11">
        <v>16082</v>
      </c>
      <c r="R25" s="11">
        <v>14512</v>
      </c>
      <c r="S25" s="11">
        <v>15536</v>
      </c>
      <c r="T25" s="11">
        <v>15713</v>
      </c>
      <c r="U25" s="11">
        <v>12907</v>
      </c>
      <c r="V25" s="11">
        <v>15262</v>
      </c>
      <c r="W25" s="11">
        <v>5298</v>
      </c>
      <c r="X25" s="11">
        <v>5250</v>
      </c>
      <c r="Y25" s="11">
        <v>5579</v>
      </c>
      <c r="Z25" s="12">
        <v>296</v>
      </c>
      <c r="AA25" s="12">
        <v>10254.666666666666</v>
      </c>
      <c r="AB25" s="12">
        <v>15376.666666666666</v>
      </c>
      <c r="AC25" s="12">
        <v>14627.333333333334</v>
      </c>
      <c r="AD25" s="12">
        <v>5375.666666666667</v>
      </c>
      <c r="AE25" s="13" t="s">
        <v>869</v>
      </c>
    </row>
    <row r="26" spans="1:31" x14ac:dyDescent="0.25">
      <c r="A26" s="10" t="s">
        <v>700</v>
      </c>
      <c r="B26" s="11" t="s">
        <v>706</v>
      </c>
      <c r="C26" s="11" t="s">
        <v>51</v>
      </c>
      <c r="D26" s="20">
        <f>AA26/Z26</f>
        <v>34.582608695652176</v>
      </c>
      <c r="E26" s="12">
        <v>4997.7269040000001</v>
      </c>
      <c r="F26" s="20">
        <v>4.9922364420000003</v>
      </c>
      <c r="G26" s="20">
        <v>0.16154390800000001</v>
      </c>
      <c r="H26" s="20">
        <v>30.903278820000001</v>
      </c>
      <c r="I26" s="25">
        <v>1.08E-209</v>
      </c>
      <c r="J26" s="25">
        <v>5.0400000000000001E-208</v>
      </c>
      <c r="K26" s="11">
        <v>101</v>
      </c>
      <c r="L26" s="11">
        <v>182</v>
      </c>
      <c r="M26" s="11">
        <v>177</v>
      </c>
      <c r="N26" s="11">
        <v>5436</v>
      </c>
      <c r="O26" s="11">
        <v>4218</v>
      </c>
      <c r="P26" s="11">
        <v>6254</v>
      </c>
      <c r="Q26" s="11">
        <v>8765</v>
      </c>
      <c r="R26" s="11">
        <v>9621</v>
      </c>
      <c r="S26" s="11">
        <v>9195</v>
      </c>
      <c r="T26" s="11">
        <v>7685</v>
      </c>
      <c r="U26" s="11">
        <v>6733</v>
      </c>
      <c r="V26" s="11">
        <v>7577</v>
      </c>
      <c r="W26" s="11">
        <v>3196</v>
      </c>
      <c r="X26" s="11">
        <v>3376</v>
      </c>
      <c r="Y26" s="11">
        <v>3518</v>
      </c>
      <c r="Z26" s="12">
        <v>153.33333333333334</v>
      </c>
      <c r="AA26" s="12">
        <v>5302.666666666667</v>
      </c>
      <c r="AB26" s="12">
        <v>9193.6666666666661</v>
      </c>
      <c r="AC26" s="12">
        <v>7331.666666666667</v>
      </c>
      <c r="AD26" s="12">
        <v>3363.3333333333335</v>
      </c>
      <c r="AE26" s="13" t="s">
        <v>705</v>
      </c>
    </row>
    <row r="27" spans="1:31" x14ac:dyDescent="0.25">
      <c r="A27" s="10" t="s">
        <v>552</v>
      </c>
      <c r="B27" s="11" t="s">
        <v>556</v>
      </c>
      <c r="C27" s="11" t="s">
        <v>144</v>
      </c>
      <c r="D27" s="20">
        <f>AA27/Z27</f>
        <v>32.567759078830818</v>
      </c>
      <c r="E27" s="12">
        <v>38501.487150000001</v>
      </c>
      <c r="F27" s="20">
        <v>4.7714409020000002</v>
      </c>
      <c r="G27" s="20">
        <v>0.114507309</v>
      </c>
      <c r="H27" s="20">
        <v>41.669312849999997</v>
      </c>
      <c r="I27" s="25">
        <v>0</v>
      </c>
      <c r="J27" s="25">
        <v>0</v>
      </c>
      <c r="K27" s="11">
        <v>1596</v>
      </c>
      <c r="L27" s="11">
        <v>1982</v>
      </c>
      <c r="M27" s="11">
        <v>2067</v>
      </c>
      <c r="N27" s="11">
        <v>58389</v>
      </c>
      <c r="O27" s="11">
        <v>55538</v>
      </c>
      <c r="P27" s="11">
        <v>69918</v>
      </c>
      <c r="Q27" s="11">
        <v>52750</v>
      </c>
      <c r="R27" s="11">
        <v>61372</v>
      </c>
      <c r="S27" s="11">
        <v>59338</v>
      </c>
      <c r="T27" s="11">
        <v>38848</v>
      </c>
      <c r="U27" s="11">
        <v>34024</v>
      </c>
      <c r="V27" s="11">
        <v>37280</v>
      </c>
      <c r="W27" s="11">
        <v>40137</v>
      </c>
      <c r="X27" s="11">
        <v>33666</v>
      </c>
      <c r="Y27" s="11">
        <v>35565</v>
      </c>
      <c r="Z27" s="12">
        <v>1881.6666666666667</v>
      </c>
      <c r="AA27" s="12">
        <v>61281.666666666664</v>
      </c>
      <c r="AB27" s="12">
        <v>57820</v>
      </c>
      <c r="AC27" s="12">
        <v>36717.333333333336</v>
      </c>
      <c r="AD27" s="12">
        <v>36456</v>
      </c>
      <c r="AE27" s="13" t="s">
        <v>555</v>
      </c>
    </row>
    <row r="28" spans="1:31" x14ac:dyDescent="0.25">
      <c r="A28" s="10" t="s">
        <v>800</v>
      </c>
      <c r="B28" s="11" t="s">
        <v>804</v>
      </c>
      <c r="C28" s="11"/>
      <c r="D28" s="20">
        <f>AA28/Z28</f>
        <v>32.115942028985508</v>
      </c>
      <c r="E28" s="12">
        <v>1055.7415000000001</v>
      </c>
      <c r="F28" s="20">
        <v>5.3011767949999999</v>
      </c>
      <c r="G28" s="20">
        <v>0.21281714400000001</v>
      </c>
      <c r="H28" s="20">
        <v>24.909538319999999</v>
      </c>
      <c r="I28" s="25">
        <v>5.8599999999999998E-137</v>
      </c>
      <c r="J28" s="25">
        <v>1.29E-135</v>
      </c>
      <c r="K28" s="11">
        <v>17</v>
      </c>
      <c r="L28" s="11">
        <v>28</v>
      </c>
      <c r="M28" s="11">
        <v>24</v>
      </c>
      <c r="N28" s="11">
        <v>763</v>
      </c>
      <c r="O28" s="11">
        <v>631</v>
      </c>
      <c r="P28" s="11">
        <v>822</v>
      </c>
      <c r="Q28" s="11">
        <v>2008</v>
      </c>
      <c r="R28" s="11">
        <v>1908</v>
      </c>
      <c r="S28" s="11">
        <v>2140</v>
      </c>
      <c r="T28" s="11">
        <v>1865</v>
      </c>
      <c r="U28" s="11">
        <v>1786</v>
      </c>
      <c r="V28" s="11">
        <v>2106</v>
      </c>
      <c r="W28" s="11">
        <v>619</v>
      </c>
      <c r="X28" s="11">
        <v>607</v>
      </c>
      <c r="Y28" s="11">
        <v>670</v>
      </c>
      <c r="Z28" s="12">
        <v>23</v>
      </c>
      <c r="AA28" s="12">
        <v>738.66666666666663</v>
      </c>
      <c r="AB28" s="12">
        <v>2018.6666666666667</v>
      </c>
      <c r="AC28" s="12">
        <v>1919</v>
      </c>
      <c r="AD28" s="12">
        <v>632</v>
      </c>
      <c r="AE28" s="13" t="s">
        <v>803</v>
      </c>
    </row>
    <row r="29" spans="1:31" x14ac:dyDescent="0.25">
      <c r="A29" s="10" t="s">
        <v>992</v>
      </c>
      <c r="B29" s="11" t="s">
        <v>924</v>
      </c>
      <c r="C29" s="11"/>
      <c r="D29" s="20">
        <f>AA29/Z29</f>
        <v>32.05393258426966</v>
      </c>
      <c r="E29" s="12">
        <v>6834.3723369999998</v>
      </c>
      <c r="F29" s="20">
        <v>5.4006848720000002</v>
      </c>
      <c r="G29" s="20">
        <v>0.18716681299999999</v>
      </c>
      <c r="H29" s="20">
        <v>28.85492782</v>
      </c>
      <c r="I29" s="25">
        <v>4.3900000000000004E-183</v>
      </c>
      <c r="J29" s="25">
        <v>1.65E-181</v>
      </c>
      <c r="K29" s="11">
        <v>103</v>
      </c>
      <c r="L29" s="11">
        <v>184</v>
      </c>
      <c r="M29" s="11">
        <v>158</v>
      </c>
      <c r="N29" s="11">
        <v>5629</v>
      </c>
      <c r="O29" s="11">
        <v>3258</v>
      </c>
      <c r="P29" s="11">
        <v>5377</v>
      </c>
      <c r="Q29" s="11">
        <v>12462</v>
      </c>
      <c r="R29" s="11">
        <v>11283</v>
      </c>
      <c r="S29" s="11">
        <v>13369</v>
      </c>
      <c r="T29" s="11">
        <v>12941</v>
      </c>
      <c r="U29" s="11">
        <v>12462</v>
      </c>
      <c r="V29" s="11">
        <v>12670</v>
      </c>
      <c r="W29" s="11">
        <v>4369</v>
      </c>
      <c r="X29" s="11">
        <v>4734</v>
      </c>
      <c r="Y29" s="11">
        <v>3918</v>
      </c>
      <c r="Z29" s="12">
        <v>148.33333333333334</v>
      </c>
      <c r="AA29" s="12">
        <v>4754.666666666667</v>
      </c>
      <c r="AB29" s="12">
        <v>12371.333333333334</v>
      </c>
      <c r="AC29" s="12">
        <v>12691</v>
      </c>
      <c r="AD29" s="12">
        <v>4340.333333333333</v>
      </c>
      <c r="AE29" s="13" t="s">
        <v>994</v>
      </c>
    </row>
    <row r="30" spans="1:31" x14ac:dyDescent="0.25">
      <c r="A30" s="10" t="s">
        <v>542</v>
      </c>
      <c r="B30" s="11" t="s">
        <v>547</v>
      </c>
      <c r="C30" s="11" t="s">
        <v>144</v>
      </c>
      <c r="D30" s="20">
        <f>AA30/Z30</f>
        <v>31.871794871794869</v>
      </c>
      <c r="E30" s="12">
        <v>2096.288137</v>
      </c>
      <c r="F30" s="20">
        <v>3.9297545939999998</v>
      </c>
      <c r="G30" s="20">
        <v>0.21345113900000001</v>
      </c>
      <c r="H30" s="20">
        <v>18.41055807</v>
      </c>
      <c r="I30" s="25">
        <v>1.08E-75</v>
      </c>
      <c r="J30" s="25">
        <v>1.0200000000000001E-74</v>
      </c>
      <c r="K30" s="11">
        <v>74</v>
      </c>
      <c r="L30" s="11">
        <v>180</v>
      </c>
      <c r="M30" s="11">
        <v>136</v>
      </c>
      <c r="N30" s="11">
        <v>4316</v>
      </c>
      <c r="O30" s="11">
        <v>3676</v>
      </c>
      <c r="P30" s="11">
        <v>4438</v>
      </c>
      <c r="Q30" s="11">
        <v>3103</v>
      </c>
      <c r="R30" s="11">
        <v>2822</v>
      </c>
      <c r="S30" s="11">
        <v>2493</v>
      </c>
      <c r="T30" s="11">
        <v>2656</v>
      </c>
      <c r="U30" s="11">
        <v>1976</v>
      </c>
      <c r="V30" s="11">
        <v>2673</v>
      </c>
      <c r="W30" s="11">
        <v>1746</v>
      </c>
      <c r="X30" s="11">
        <v>907</v>
      </c>
      <c r="Y30" s="11">
        <v>1515</v>
      </c>
      <c r="Z30" s="12">
        <v>130</v>
      </c>
      <c r="AA30" s="12">
        <v>4143.333333333333</v>
      </c>
      <c r="AB30" s="12">
        <v>2806</v>
      </c>
      <c r="AC30" s="12">
        <v>2435</v>
      </c>
      <c r="AD30" s="12">
        <v>1389.3333333333333</v>
      </c>
      <c r="AE30" s="13" t="s">
        <v>546</v>
      </c>
    </row>
    <row r="31" spans="1:31" x14ac:dyDescent="0.25">
      <c r="A31" s="10" t="s">
        <v>143</v>
      </c>
      <c r="B31" s="11" t="s">
        <v>148</v>
      </c>
      <c r="C31" s="11" t="s">
        <v>144</v>
      </c>
      <c r="D31" s="20">
        <f>AA31/Z31</f>
        <v>31.633766233766231</v>
      </c>
      <c r="E31" s="12">
        <v>10124.54788</v>
      </c>
      <c r="F31" s="20">
        <v>4.2099869569999999</v>
      </c>
      <c r="G31" s="20">
        <v>0.135140222</v>
      </c>
      <c r="H31" s="20">
        <v>31.15273088</v>
      </c>
      <c r="I31" s="25">
        <v>4.6600000000000003E-213</v>
      </c>
      <c r="J31" s="25">
        <v>2.2799999999999998E-211</v>
      </c>
      <c r="K31" s="11">
        <v>402</v>
      </c>
      <c r="L31" s="11">
        <v>580</v>
      </c>
      <c r="M31" s="11">
        <v>558</v>
      </c>
      <c r="N31" s="11">
        <v>18985</v>
      </c>
      <c r="O31" s="11">
        <v>13000</v>
      </c>
      <c r="P31" s="11">
        <v>16731</v>
      </c>
      <c r="Q31" s="11">
        <v>15883</v>
      </c>
      <c r="R31" s="11">
        <v>16432</v>
      </c>
      <c r="S31" s="11">
        <v>17067</v>
      </c>
      <c r="T31" s="11">
        <v>13283</v>
      </c>
      <c r="U31" s="11">
        <v>11791</v>
      </c>
      <c r="V31" s="11">
        <v>11782</v>
      </c>
      <c r="W31" s="11">
        <v>6756</v>
      </c>
      <c r="X31" s="11">
        <v>6786</v>
      </c>
      <c r="Y31" s="11">
        <v>6387</v>
      </c>
      <c r="Z31" s="12">
        <v>513.33333333333337</v>
      </c>
      <c r="AA31" s="12">
        <v>16238.666666666666</v>
      </c>
      <c r="AB31" s="12">
        <v>16460.666666666668</v>
      </c>
      <c r="AC31" s="12">
        <v>12285.333333333334</v>
      </c>
      <c r="AD31" s="12">
        <v>6643</v>
      </c>
      <c r="AE31" s="13" t="s">
        <v>147</v>
      </c>
    </row>
    <row r="32" spans="1:31" x14ac:dyDescent="0.25">
      <c r="A32" s="10" t="s">
        <v>554</v>
      </c>
      <c r="B32" s="11" t="s">
        <v>560</v>
      </c>
      <c r="C32" s="11" t="s">
        <v>144</v>
      </c>
      <c r="D32" s="20">
        <f>AA32/Z32</f>
        <v>31.537919826652217</v>
      </c>
      <c r="E32" s="12">
        <v>25531.47006</v>
      </c>
      <c r="F32" s="20">
        <v>4.7685001040000001</v>
      </c>
      <c r="G32" s="20">
        <v>0.119284266</v>
      </c>
      <c r="H32" s="20">
        <v>39.975935399999997</v>
      </c>
      <c r="I32" s="25">
        <v>0</v>
      </c>
      <c r="J32" s="25">
        <v>0</v>
      </c>
      <c r="K32" s="11">
        <v>990</v>
      </c>
      <c r="L32" s="11">
        <v>1313</v>
      </c>
      <c r="M32" s="11">
        <v>1389</v>
      </c>
      <c r="N32" s="11">
        <v>36903</v>
      </c>
      <c r="O32" s="11">
        <v>36673</v>
      </c>
      <c r="P32" s="11">
        <v>42862</v>
      </c>
      <c r="Q32" s="11">
        <v>36175</v>
      </c>
      <c r="R32" s="11">
        <v>40474</v>
      </c>
      <c r="S32" s="11">
        <v>35093</v>
      </c>
      <c r="T32" s="11">
        <v>28651</v>
      </c>
      <c r="U32" s="11">
        <v>24238</v>
      </c>
      <c r="V32" s="11">
        <v>29453</v>
      </c>
      <c r="W32" s="11">
        <v>27968</v>
      </c>
      <c r="X32" s="11">
        <v>20560</v>
      </c>
      <c r="Y32" s="11">
        <v>22823</v>
      </c>
      <c r="Z32" s="12">
        <v>1230.6666666666667</v>
      </c>
      <c r="AA32" s="12">
        <v>38812.666666666664</v>
      </c>
      <c r="AB32" s="12">
        <v>37247.333333333336</v>
      </c>
      <c r="AC32" s="12">
        <v>27447.333333333332</v>
      </c>
      <c r="AD32" s="12">
        <v>23783.666666666668</v>
      </c>
      <c r="AE32" s="13" t="s">
        <v>559</v>
      </c>
    </row>
    <row r="33" spans="1:31" x14ac:dyDescent="0.25">
      <c r="A33" s="10" t="s">
        <v>247</v>
      </c>
      <c r="B33" s="11" t="s">
        <v>259</v>
      </c>
      <c r="C33" s="11" t="s">
        <v>64</v>
      </c>
      <c r="D33" s="20">
        <f>AA33/Z33</f>
        <v>31.245967741935484</v>
      </c>
      <c r="E33" s="12">
        <v>6392.5767089999999</v>
      </c>
      <c r="F33" s="20">
        <v>4.2149400659999996</v>
      </c>
      <c r="G33" s="20">
        <v>0.129085438</v>
      </c>
      <c r="H33" s="20">
        <v>32.652327960000001</v>
      </c>
      <c r="I33" s="25">
        <v>7.4299999999999999E-234</v>
      </c>
      <c r="J33" s="25">
        <v>4.3099999999999998E-232</v>
      </c>
      <c r="K33" s="11">
        <v>177</v>
      </c>
      <c r="L33" s="11">
        <v>270</v>
      </c>
      <c r="M33" s="11">
        <v>297</v>
      </c>
      <c r="N33" s="11">
        <v>8060</v>
      </c>
      <c r="O33" s="11">
        <v>6416</v>
      </c>
      <c r="P33" s="11">
        <v>8771</v>
      </c>
      <c r="Q33" s="11">
        <v>11441</v>
      </c>
      <c r="R33" s="11">
        <v>12496</v>
      </c>
      <c r="S33" s="11">
        <v>12383</v>
      </c>
      <c r="T33" s="11">
        <v>10176</v>
      </c>
      <c r="U33" s="11">
        <v>8929</v>
      </c>
      <c r="V33" s="11">
        <v>10070</v>
      </c>
      <c r="W33" s="11">
        <v>3409</v>
      </c>
      <c r="X33" s="11">
        <v>3045</v>
      </c>
      <c r="Y33" s="11">
        <v>3183</v>
      </c>
      <c r="Z33" s="12">
        <v>248</v>
      </c>
      <c r="AA33" s="12">
        <v>7749</v>
      </c>
      <c r="AB33" s="12">
        <v>12106.666666666666</v>
      </c>
      <c r="AC33" s="12">
        <v>9725</v>
      </c>
      <c r="AD33" s="12">
        <v>3212.3333333333335</v>
      </c>
      <c r="AE33" s="13" t="s">
        <v>258</v>
      </c>
    </row>
    <row r="34" spans="1:31" x14ac:dyDescent="0.25">
      <c r="A34" s="10" t="s">
        <v>738</v>
      </c>
      <c r="B34" s="11" t="s">
        <v>742</v>
      </c>
      <c r="C34" s="11" t="s">
        <v>64</v>
      </c>
      <c r="D34" s="20">
        <f>AA34/Z34</f>
        <v>31.098039215686274</v>
      </c>
      <c r="E34" s="12">
        <v>1335.5426090000001</v>
      </c>
      <c r="F34" s="20">
        <v>3.7308865349999998</v>
      </c>
      <c r="G34" s="20">
        <v>0.58582117199999995</v>
      </c>
      <c r="H34" s="20">
        <v>6.368644068</v>
      </c>
      <c r="I34" s="25">
        <v>1.9100000000000001E-10</v>
      </c>
      <c r="J34" s="25">
        <v>3.7699999999999999E-10</v>
      </c>
      <c r="K34" s="11">
        <v>52</v>
      </c>
      <c r="L34" s="11">
        <v>123</v>
      </c>
      <c r="M34" s="11">
        <v>131</v>
      </c>
      <c r="N34" s="11">
        <v>6805</v>
      </c>
      <c r="O34" s="11">
        <v>1204</v>
      </c>
      <c r="P34" s="11">
        <v>1507</v>
      </c>
      <c r="Q34" s="11">
        <v>1369</v>
      </c>
      <c r="R34" s="11">
        <v>1803</v>
      </c>
      <c r="S34" s="11">
        <v>1619</v>
      </c>
      <c r="T34" s="11">
        <v>1138</v>
      </c>
      <c r="U34" s="11">
        <v>1202</v>
      </c>
      <c r="V34" s="11">
        <v>1318</v>
      </c>
      <c r="W34" s="11">
        <v>846</v>
      </c>
      <c r="X34" s="11">
        <v>864</v>
      </c>
      <c r="Y34" s="11">
        <v>1042</v>
      </c>
      <c r="Z34" s="12">
        <v>102</v>
      </c>
      <c r="AA34" s="12">
        <v>3172</v>
      </c>
      <c r="AB34" s="12">
        <v>1597</v>
      </c>
      <c r="AC34" s="12">
        <v>1219.3333333333333</v>
      </c>
      <c r="AD34" s="12">
        <v>917.33333333333337</v>
      </c>
      <c r="AE34" s="13" t="s">
        <v>741</v>
      </c>
    </row>
    <row r="35" spans="1:31" x14ac:dyDescent="0.25">
      <c r="A35" s="10" t="s">
        <v>553</v>
      </c>
      <c r="B35" s="11" t="s">
        <v>558</v>
      </c>
      <c r="C35" s="11" t="s">
        <v>144</v>
      </c>
      <c r="D35" s="20">
        <f>AA35/Z35</f>
        <v>29.976111479761116</v>
      </c>
      <c r="E35" s="12">
        <v>9432.9436850000002</v>
      </c>
      <c r="F35" s="20">
        <v>4.5844156119999999</v>
      </c>
      <c r="G35" s="20">
        <v>0.148550918</v>
      </c>
      <c r="H35" s="20">
        <v>30.860903990000001</v>
      </c>
      <c r="I35" s="25">
        <v>4.0000000000000002E-209</v>
      </c>
      <c r="J35" s="25">
        <v>1.83E-207</v>
      </c>
      <c r="K35" s="11">
        <v>477</v>
      </c>
      <c r="L35" s="11">
        <v>507</v>
      </c>
      <c r="M35" s="11">
        <v>523</v>
      </c>
      <c r="N35" s="11">
        <v>14792</v>
      </c>
      <c r="O35" s="11">
        <v>13364</v>
      </c>
      <c r="P35" s="11">
        <v>17018</v>
      </c>
      <c r="Q35" s="11">
        <v>13165</v>
      </c>
      <c r="R35" s="11">
        <v>15983</v>
      </c>
      <c r="S35" s="11">
        <v>13676</v>
      </c>
      <c r="T35" s="11">
        <v>9437</v>
      </c>
      <c r="U35" s="11">
        <v>8692</v>
      </c>
      <c r="V35" s="11">
        <v>9416</v>
      </c>
      <c r="W35" s="11">
        <v>9826</v>
      </c>
      <c r="X35" s="11">
        <v>7474</v>
      </c>
      <c r="Y35" s="11">
        <v>8619</v>
      </c>
      <c r="Z35" s="12">
        <v>502.33333333333331</v>
      </c>
      <c r="AA35" s="12">
        <v>15058</v>
      </c>
      <c r="AB35" s="12">
        <v>14274.666666666666</v>
      </c>
      <c r="AC35" s="12">
        <v>9181.6666666666661</v>
      </c>
      <c r="AD35" s="12">
        <v>8639.6666666666661</v>
      </c>
      <c r="AE35" s="13" t="s">
        <v>557</v>
      </c>
    </row>
    <row r="36" spans="1:31" x14ac:dyDescent="0.25">
      <c r="A36" s="10" t="s">
        <v>106</v>
      </c>
      <c r="B36" s="11" t="s">
        <v>111</v>
      </c>
      <c r="C36" s="11"/>
      <c r="D36" s="20">
        <f>AA36/Z36</f>
        <v>28.992555831265506</v>
      </c>
      <c r="E36" s="12">
        <v>3777.4408250000001</v>
      </c>
      <c r="F36" s="20">
        <v>5.1513584180000001</v>
      </c>
      <c r="G36" s="20">
        <v>0.13857546300000001</v>
      </c>
      <c r="H36" s="20">
        <v>37.173669099999998</v>
      </c>
      <c r="I36" s="25">
        <v>1.8200000000000001E-302</v>
      </c>
      <c r="J36" s="25">
        <v>1.76E-300</v>
      </c>
      <c r="K36" s="11">
        <v>120</v>
      </c>
      <c r="L36" s="11">
        <v>126</v>
      </c>
      <c r="M36" s="11">
        <v>157</v>
      </c>
      <c r="N36" s="11">
        <v>4223</v>
      </c>
      <c r="O36" s="11">
        <v>3084</v>
      </c>
      <c r="P36" s="11">
        <v>4377</v>
      </c>
      <c r="Q36" s="11">
        <v>6149</v>
      </c>
      <c r="R36" s="11">
        <v>6018</v>
      </c>
      <c r="S36" s="11">
        <v>6669</v>
      </c>
      <c r="T36" s="11">
        <v>5661</v>
      </c>
      <c r="U36" s="11">
        <v>4513</v>
      </c>
      <c r="V36" s="11">
        <v>5299</v>
      </c>
      <c r="W36" s="11">
        <v>3654</v>
      </c>
      <c r="X36" s="11">
        <v>3165</v>
      </c>
      <c r="Y36" s="11">
        <v>3310</v>
      </c>
      <c r="Z36" s="12">
        <v>134.33333333333334</v>
      </c>
      <c r="AA36" s="12">
        <v>3894.6666666666665</v>
      </c>
      <c r="AB36" s="12">
        <v>6278.666666666667</v>
      </c>
      <c r="AC36" s="12">
        <v>5157.666666666667</v>
      </c>
      <c r="AD36" s="12">
        <v>3376.3333333333335</v>
      </c>
      <c r="AE36" s="13" t="s">
        <v>110</v>
      </c>
    </row>
    <row r="37" spans="1:31" x14ac:dyDescent="0.25">
      <c r="A37" s="10" t="s">
        <v>378</v>
      </c>
      <c r="B37" s="11" t="s">
        <v>28</v>
      </c>
      <c r="C37" s="11"/>
      <c r="D37" s="20">
        <f>AA37/Z37</f>
        <v>28.673913043478262</v>
      </c>
      <c r="E37" s="12">
        <v>887.82882600000005</v>
      </c>
      <c r="F37" s="20">
        <v>4.4950655480000004</v>
      </c>
      <c r="G37" s="20">
        <v>0.20379905700000001</v>
      </c>
      <c r="H37" s="20">
        <v>22.056360909999999</v>
      </c>
      <c r="I37" s="25">
        <v>8.2999999999999994E-108</v>
      </c>
      <c r="J37" s="25">
        <v>1.32E-106</v>
      </c>
      <c r="K37" s="11">
        <v>39</v>
      </c>
      <c r="L37" s="11">
        <v>46</v>
      </c>
      <c r="M37" s="11">
        <v>53</v>
      </c>
      <c r="N37" s="11">
        <v>1281</v>
      </c>
      <c r="O37" s="11">
        <v>1258</v>
      </c>
      <c r="P37" s="11">
        <v>1418</v>
      </c>
      <c r="Q37" s="11">
        <v>1409</v>
      </c>
      <c r="R37" s="11">
        <v>1516</v>
      </c>
      <c r="S37" s="11">
        <v>1250</v>
      </c>
      <c r="T37" s="11">
        <v>1108</v>
      </c>
      <c r="U37" s="11">
        <v>845</v>
      </c>
      <c r="V37" s="11">
        <v>1073</v>
      </c>
      <c r="W37" s="11">
        <v>787</v>
      </c>
      <c r="X37" s="11">
        <v>586</v>
      </c>
      <c r="Y37" s="11">
        <v>825</v>
      </c>
      <c r="Z37" s="12">
        <v>46</v>
      </c>
      <c r="AA37" s="12">
        <v>1319</v>
      </c>
      <c r="AB37" s="12">
        <v>1391.6666666666667</v>
      </c>
      <c r="AC37" s="12">
        <v>1008.6666666666666</v>
      </c>
      <c r="AD37" s="12">
        <v>732.66666666666663</v>
      </c>
      <c r="AE37" s="13" t="s">
        <v>381</v>
      </c>
    </row>
    <row r="38" spans="1:31" x14ac:dyDescent="0.25">
      <c r="A38" s="10" t="s">
        <v>368</v>
      </c>
      <c r="B38" s="11" t="s">
        <v>372</v>
      </c>
      <c r="C38" s="11" t="s">
        <v>40</v>
      </c>
      <c r="D38" s="20">
        <f>AA38/Z38</f>
        <v>27.932002956393202</v>
      </c>
      <c r="E38" s="12">
        <v>18876.920630000001</v>
      </c>
      <c r="F38" s="20">
        <v>5.9604470139999997</v>
      </c>
      <c r="G38" s="20">
        <v>0.15581737900000001</v>
      </c>
      <c r="H38" s="20">
        <v>38.25277423</v>
      </c>
      <c r="I38" s="25">
        <v>0</v>
      </c>
      <c r="J38" s="25">
        <v>0</v>
      </c>
      <c r="K38" s="11">
        <v>338</v>
      </c>
      <c r="L38" s="11">
        <v>495</v>
      </c>
      <c r="M38" s="11">
        <v>520</v>
      </c>
      <c r="N38" s="11">
        <v>13046</v>
      </c>
      <c r="O38" s="11">
        <v>9548</v>
      </c>
      <c r="P38" s="11">
        <v>15198</v>
      </c>
      <c r="Q38" s="11">
        <v>31460</v>
      </c>
      <c r="R38" s="11">
        <v>31682</v>
      </c>
      <c r="S38" s="11">
        <v>31618</v>
      </c>
      <c r="T38" s="11">
        <v>28965</v>
      </c>
      <c r="U38" s="11">
        <v>25907</v>
      </c>
      <c r="V38" s="11">
        <v>27598</v>
      </c>
      <c r="W38" s="11">
        <v>19952</v>
      </c>
      <c r="X38" s="11">
        <v>17158</v>
      </c>
      <c r="Y38" s="11">
        <v>21781</v>
      </c>
      <c r="Z38" s="12">
        <v>451</v>
      </c>
      <c r="AA38" s="12">
        <v>12597.333333333334</v>
      </c>
      <c r="AB38" s="12">
        <v>31586.666666666668</v>
      </c>
      <c r="AC38" s="12">
        <v>27490</v>
      </c>
      <c r="AD38" s="12">
        <v>19630.333333333332</v>
      </c>
      <c r="AE38" s="13" t="s">
        <v>371</v>
      </c>
    </row>
    <row r="39" spans="1:31" x14ac:dyDescent="0.25">
      <c r="A39" s="10" t="s">
        <v>309</v>
      </c>
      <c r="B39" s="11" t="s">
        <v>315</v>
      </c>
      <c r="C39" s="11" t="s">
        <v>87</v>
      </c>
      <c r="D39" s="20">
        <f>AA39/Z39</f>
        <v>27.789682539682541</v>
      </c>
      <c r="E39" s="12">
        <v>3241.3194229999999</v>
      </c>
      <c r="F39" s="20">
        <v>4.7031696710000004</v>
      </c>
      <c r="G39" s="20">
        <v>0.17957026400000001</v>
      </c>
      <c r="H39" s="20">
        <v>26.19125</v>
      </c>
      <c r="I39" s="25">
        <v>3.3400000000000002E-151</v>
      </c>
      <c r="J39" s="25">
        <v>8.7700000000000002E-150</v>
      </c>
      <c r="K39" s="11">
        <v>58</v>
      </c>
      <c r="L39" s="11">
        <v>92</v>
      </c>
      <c r="M39" s="11">
        <v>102</v>
      </c>
      <c r="N39" s="11">
        <v>2505</v>
      </c>
      <c r="O39" s="11">
        <v>1765</v>
      </c>
      <c r="P39" s="11">
        <v>2733</v>
      </c>
      <c r="Q39" s="11">
        <v>6138</v>
      </c>
      <c r="R39" s="11">
        <v>5990</v>
      </c>
      <c r="S39" s="11">
        <v>6694</v>
      </c>
      <c r="T39" s="11">
        <v>6299</v>
      </c>
      <c r="U39" s="11">
        <v>5572</v>
      </c>
      <c r="V39" s="11">
        <v>7217</v>
      </c>
      <c r="W39" s="11">
        <v>1342</v>
      </c>
      <c r="X39" s="11">
        <v>1632</v>
      </c>
      <c r="Y39" s="11">
        <v>1553</v>
      </c>
      <c r="Z39" s="12">
        <v>84</v>
      </c>
      <c r="AA39" s="12">
        <v>2334.3333333333335</v>
      </c>
      <c r="AB39" s="12">
        <v>6274</v>
      </c>
      <c r="AC39" s="12">
        <v>6362.666666666667</v>
      </c>
      <c r="AD39" s="12">
        <v>1509</v>
      </c>
      <c r="AE39" s="13" t="s">
        <v>314</v>
      </c>
    </row>
    <row r="40" spans="1:31" x14ac:dyDescent="0.25">
      <c r="A40" s="10" t="s">
        <v>320</v>
      </c>
      <c r="B40" s="11" t="s">
        <v>28</v>
      </c>
      <c r="C40" s="11"/>
      <c r="D40" s="20">
        <f>AA40/Z40</f>
        <v>27.358823529411765</v>
      </c>
      <c r="E40" s="12">
        <v>1753.8079230000001</v>
      </c>
      <c r="F40" s="20">
        <v>4.3865832200000003</v>
      </c>
      <c r="G40" s="20">
        <v>0.27210484099999999</v>
      </c>
      <c r="H40" s="20">
        <v>16.12093046</v>
      </c>
      <c r="I40" s="25">
        <v>1.8199999999999999E-58</v>
      </c>
      <c r="J40" s="25">
        <v>1.2699999999999999E-57</v>
      </c>
      <c r="K40" s="11">
        <v>41</v>
      </c>
      <c r="L40" s="11">
        <v>68</v>
      </c>
      <c r="M40" s="11">
        <v>61</v>
      </c>
      <c r="N40" s="11">
        <v>1455</v>
      </c>
      <c r="O40" s="11">
        <v>1114</v>
      </c>
      <c r="P40" s="11">
        <v>2082</v>
      </c>
      <c r="Q40" s="11">
        <v>3500</v>
      </c>
      <c r="R40" s="11">
        <v>4148</v>
      </c>
      <c r="S40" s="11">
        <v>2959</v>
      </c>
      <c r="T40" s="11">
        <v>3117</v>
      </c>
      <c r="U40" s="11">
        <v>2825</v>
      </c>
      <c r="V40" s="11">
        <v>3016</v>
      </c>
      <c r="W40" s="11">
        <v>586</v>
      </c>
      <c r="X40" s="11">
        <v>900</v>
      </c>
      <c r="Y40" s="11">
        <v>971</v>
      </c>
      <c r="Z40" s="12">
        <v>56.666666666666664</v>
      </c>
      <c r="AA40" s="12">
        <v>1550.3333333333333</v>
      </c>
      <c r="AB40" s="12">
        <v>3535.6666666666665</v>
      </c>
      <c r="AC40" s="12">
        <v>2986</v>
      </c>
      <c r="AD40" s="12">
        <v>819</v>
      </c>
      <c r="AE40" s="13" t="s">
        <v>34</v>
      </c>
    </row>
    <row r="41" spans="1:31" x14ac:dyDescent="0.25">
      <c r="A41" s="10" t="s">
        <v>840</v>
      </c>
      <c r="B41" s="11" t="s">
        <v>28</v>
      </c>
      <c r="C41" s="11" t="s">
        <v>270</v>
      </c>
      <c r="D41" s="20">
        <f>AA41/Z41</f>
        <v>26.979400749063668</v>
      </c>
      <c r="E41" s="12">
        <v>2020.863433</v>
      </c>
      <c r="F41" s="20">
        <v>3.522505775</v>
      </c>
      <c r="G41" s="20">
        <v>0.18890533400000001</v>
      </c>
      <c r="H41" s="20">
        <v>18.646936579999998</v>
      </c>
      <c r="I41" s="25">
        <v>1.34E-77</v>
      </c>
      <c r="J41" s="25">
        <v>1.33E-76</v>
      </c>
      <c r="K41" s="11">
        <v>125</v>
      </c>
      <c r="L41" s="11">
        <v>204</v>
      </c>
      <c r="M41" s="11">
        <v>205</v>
      </c>
      <c r="N41" s="11">
        <v>5082</v>
      </c>
      <c r="O41" s="11">
        <v>4638</v>
      </c>
      <c r="P41" s="11">
        <v>4687</v>
      </c>
      <c r="Q41" s="11">
        <v>2467</v>
      </c>
      <c r="R41" s="11">
        <v>2998</v>
      </c>
      <c r="S41" s="11">
        <v>1844</v>
      </c>
      <c r="T41" s="11">
        <v>1650</v>
      </c>
      <c r="U41" s="11">
        <v>1580</v>
      </c>
      <c r="V41" s="11">
        <v>1815</v>
      </c>
      <c r="W41" s="11">
        <v>1313</v>
      </c>
      <c r="X41" s="11">
        <v>1496</v>
      </c>
      <c r="Y41" s="11">
        <v>1441</v>
      </c>
      <c r="Z41" s="12">
        <v>178</v>
      </c>
      <c r="AA41" s="12">
        <v>4802.333333333333</v>
      </c>
      <c r="AB41" s="12">
        <v>2436.3333333333335</v>
      </c>
      <c r="AC41" s="12">
        <v>1681.6666666666667</v>
      </c>
      <c r="AD41" s="12">
        <v>1416.6666666666667</v>
      </c>
      <c r="AE41" s="13" t="s">
        <v>843</v>
      </c>
    </row>
    <row r="42" spans="1:31" x14ac:dyDescent="0.25">
      <c r="A42" s="10" t="s">
        <v>543</v>
      </c>
      <c r="B42" s="11" t="s">
        <v>549</v>
      </c>
      <c r="C42" s="11" t="s">
        <v>144</v>
      </c>
      <c r="D42" s="20">
        <f>AA42/Z42</f>
        <v>26.798969072164947</v>
      </c>
      <c r="E42" s="12">
        <v>888.63149169999997</v>
      </c>
      <c r="F42" s="20">
        <v>3.9296077789999999</v>
      </c>
      <c r="G42" s="20">
        <v>0.248344066</v>
      </c>
      <c r="H42" s="20">
        <v>15.823240050000001</v>
      </c>
      <c r="I42" s="25">
        <v>2.1500000000000001E-56</v>
      </c>
      <c r="J42" s="25">
        <v>1.45E-55</v>
      </c>
      <c r="K42" s="11">
        <v>59</v>
      </c>
      <c r="L42" s="11">
        <v>60</v>
      </c>
      <c r="M42" s="11">
        <v>75</v>
      </c>
      <c r="N42" s="11">
        <v>1915</v>
      </c>
      <c r="O42" s="11">
        <v>1690</v>
      </c>
      <c r="P42" s="11">
        <v>1594</v>
      </c>
      <c r="Q42" s="11">
        <v>1381</v>
      </c>
      <c r="R42" s="11">
        <v>1051</v>
      </c>
      <c r="S42" s="11">
        <v>730</v>
      </c>
      <c r="T42" s="11">
        <v>1119</v>
      </c>
      <c r="U42" s="11">
        <v>711</v>
      </c>
      <c r="V42" s="11">
        <v>1136</v>
      </c>
      <c r="W42" s="11">
        <v>882</v>
      </c>
      <c r="X42" s="11">
        <v>466</v>
      </c>
      <c r="Y42" s="11">
        <v>789</v>
      </c>
      <c r="Z42" s="12">
        <v>64.666666666666671</v>
      </c>
      <c r="AA42" s="12">
        <v>1733</v>
      </c>
      <c r="AB42" s="12">
        <v>1054</v>
      </c>
      <c r="AC42" s="12">
        <v>988.66666666666663</v>
      </c>
      <c r="AD42" s="12">
        <v>712.33333333333337</v>
      </c>
      <c r="AE42" s="13" t="s">
        <v>548</v>
      </c>
    </row>
    <row r="43" spans="1:31" x14ac:dyDescent="0.25">
      <c r="A43" s="10" t="s">
        <v>846</v>
      </c>
      <c r="B43" s="11" t="s">
        <v>28</v>
      </c>
      <c r="C43" s="11"/>
      <c r="D43" s="20">
        <f>AA43/Z43</f>
        <v>26.691983122362871</v>
      </c>
      <c r="E43" s="12">
        <v>3148.4040890000001</v>
      </c>
      <c r="F43" s="20">
        <v>3.4321372179999998</v>
      </c>
      <c r="G43" s="20">
        <v>0.15141478799999999</v>
      </c>
      <c r="H43" s="20">
        <v>22.667120329999999</v>
      </c>
      <c r="I43" s="25">
        <v>9.4599999999999998E-114</v>
      </c>
      <c r="J43" s="25">
        <v>1.6299999999999999E-112</v>
      </c>
      <c r="K43" s="11">
        <v>199</v>
      </c>
      <c r="L43" s="11">
        <v>232</v>
      </c>
      <c r="M43" s="11">
        <v>280</v>
      </c>
      <c r="N43" s="11">
        <v>7097</v>
      </c>
      <c r="O43" s="11">
        <v>5909</v>
      </c>
      <c r="P43" s="11">
        <v>5972</v>
      </c>
      <c r="Q43" s="11">
        <v>4503</v>
      </c>
      <c r="R43" s="11">
        <v>5070</v>
      </c>
      <c r="S43" s="11">
        <v>3991</v>
      </c>
      <c r="T43" s="11">
        <v>3461</v>
      </c>
      <c r="U43" s="11">
        <v>3287</v>
      </c>
      <c r="V43" s="11">
        <v>3880</v>
      </c>
      <c r="W43" s="11">
        <v>1927</v>
      </c>
      <c r="X43" s="11">
        <v>1777</v>
      </c>
      <c r="Y43" s="11">
        <v>1731</v>
      </c>
      <c r="Z43" s="12">
        <v>237</v>
      </c>
      <c r="AA43" s="12">
        <v>6326</v>
      </c>
      <c r="AB43" s="12">
        <v>4521.333333333333</v>
      </c>
      <c r="AC43" s="12">
        <v>3542.6666666666665</v>
      </c>
      <c r="AD43" s="12">
        <v>1811.6666666666667</v>
      </c>
      <c r="AE43" s="13" t="s">
        <v>847</v>
      </c>
    </row>
    <row r="44" spans="1:31" x14ac:dyDescent="0.25">
      <c r="A44" s="10" t="s">
        <v>870</v>
      </c>
      <c r="B44" s="11" t="s">
        <v>872</v>
      </c>
      <c r="C44" s="11" t="s">
        <v>51</v>
      </c>
      <c r="D44" s="20">
        <f>AA44/Z44</f>
        <v>26.609428212941385</v>
      </c>
      <c r="E44" s="12">
        <v>40708.35499</v>
      </c>
      <c r="F44" s="20">
        <v>4.3614867100000003</v>
      </c>
      <c r="G44" s="20">
        <v>0.116222561</v>
      </c>
      <c r="H44" s="20">
        <v>37.52702292</v>
      </c>
      <c r="I44" s="25">
        <v>0</v>
      </c>
      <c r="J44" s="25">
        <v>0</v>
      </c>
      <c r="K44" s="11">
        <v>1460</v>
      </c>
      <c r="L44" s="11">
        <v>1937</v>
      </c>
      <c r="M44" s="11">
        <v>2182</v>
      </c>
      <c r="N44" s="11">
        <v>52798</v>
      </c>
      <c r="O44" s="11">
        <v>41138</v>
      </c>
      <c r="P44" s="11">
        <v>54518</v>
      </c>
      <c r="Q44" s="11">
        <v>70073</v>
      </c>
      <c r="R44" s="11">
        <v>70003</v>
      </c>
      <c r="S44" s="11">
        <v>71250</v>
      </c>
      <c r="T44" s="11">
        <v>62465</v>
      </c>
      <c r="U44" s="11">
        <v>54105</v>
      </c>
      <c r="V44" s="11">
        <v>60025</v>
      </c>
      <c r="W44" s="11">
        <v>28760</v>
      </c>
      <c r="X44" s="11">
        <v>24607</v>
      </c>
      <c r="Y44" s="11">
        <v>27208</v>
      </c>
      <c r="Z44" s="12">
        <v>1859.6666666666667</v>
      </c>
      <c r="AA44" s="12">
        <v>49484.666666666664</v>
      </c>
      <c r="AB44" s="12">
        <v>70442</v>
      </c>
      <c r="AC44" s="12">
        <v>58865</v>
      </c>
      <c r="AD44" s="12">
        <v>26858.333333333332</v>
      </c>
      <c r="AE44" s="13" t="s">
        <v>871</v>
      </c>
    </row>
    <row r="45" spans="1:31" x14ac:dyDescent="0.25">
      <c r="A45" s="10" t="s">
        <v>820</v>
      </c>
      <c r="B45" s="11" t="s">
        <v>822</v>
      </c>
      <c r="C45" s="11" t="s">
        <v>87</v>
      </c>
      <c r="D45" s="20">
        <f>AA45/Z45</f>
        <v>26.22693083837828</v>
      </c>
      <c r="E45" s="12">
        <v>28674.722679999999</v>
      </c>
      <c r="F45" s="20">
        <v>4.5057297670000001</v>
      </c>
      <c r="G45" s="20">
        <v>0.13429653699999999</v>
      </c>
      <c r="H45" s="20">
        <v>33.550602810000001</v>
      </c>
      <c r="I45" s="25">
        <v>8.8200000000000004E-247</v>
      </c>
      <c r="J45" s="25">
        <v>5.7899999999999996E-245</v>
      </c>
      <c r="K45" s="11">
        <v>1515</v>
      </c>
      <c r="L45" s="11">
        <v>1985</v>
      </c>
      <c r="M45" s="11">
        <v>1951</v>
      </c>
      <c r="N45" s="11">
        <v>47195</v>
      </c>
      <c r="O45" s="11">
        <v>44551</v>
      </c>
      <c r="P45" s="11">
        <v>51217</v>
      </c>
      <c r="Q45" s="11">
        <v>35936</v>
      </c>
      <c r="R45" s="11">
        <v>42967</v>
      </c>
      <c r="S45" s="11">
        <v>34763</v>
      </c>
      <c r="T45" s="11">
        <v>28424</v>
      </c>
      <c r="U45" s="11">
        <v>24736</v>
      </c>
      <c r="V45" s="11">
        <v>27920</v>
      </c>
      <c r="W45" s="11">
        <v>32412</v>
      </c>
      <c r="X45" s="11">
        <v>24604</v>
      </c>
      <c r="Y45" s="11">
        <v>30567</v>
      </c>
      <c r="Z45" s="12">
        <v>1817</v>
      </c>
      <c r="AA45" s="12">
        <v>47654.333333333336</v>
      </c>
      <c r="AB45" s="12">
        <v>37888.666666666664</v>
      </c>
      <c r="AC45" s="12">
        <v>27026.666666666668</v>
      </c>
      <c r="AD45" s="12">
        <v>29194.333333333332</v>
      </c>
      <c r="AE45" s="13" t="s">
        <v>821</v>
      </c>
    </row>
    <row r="46" spans="1:31" x14ac:dyDescent="0.25">
      <c r="A46" s="10" t="s">
        <v>308</v>
      </c>
      <c r="B46" s="11" t="s">
        <v>313</v>
      </c>
      <c r="C46" s="11" t="s">
        <v>51</v>
      </c>
      <c r="D46" s="20">
        <f>AA46/Z46</f>
        <v>26.105263157894736</v>
      </c>
      <c r="E46" s="12">
        <v>994.80963870000005</v>
      </c>
      <c r="F46" s="20">
        <v>4.7868068690000003</v>
      </c>
      <c r="G46" s="20">
        <v>0.22137294199999999</v>
      </c>
      <c r="H46" s="20">
        <v>21.623269919999998</v>
      </c>
      <c r="I46" s="25">
        <v>1.09E-103</v>
      </c>
      <c r="J46" s="25">
        <v>1.5899999999999999E-102</v>
      </c>
      <c r="K46" s="11">
        <v>23</v>
      </c>
      <c r="L46" s="11">
        <v>49</v>
      </c>
      <c r="M46" s="11">
        <v>23</v>
      </c>
      <c r="N46" s="11">
        <v>892</v>
      </c>
      <c r="O46" s="11">
        <v>760</v>
      </c>
      <c r="P46" s="11">
        <v>828</v>
      </c>
      <c r="Q46" s="11">
        <v>1741</v>
      </c>
      <c r="R46" s="11">
        <v>1705</v>
      </c>
      <c r="S46" s="11">
        <v>2186</v>
      </c>
      <c r="T46" s="11">
        <v>1632</v>
      </c>
      <c r="U46" s="11">
        <v>1516</v>
      </c>
      <c r="V46" s="11">
        <v>2002</v>
      </c>
      <c r="W46" s="11">
        <v>517</v>
      </c>
      <c r="X46" s="11">
        <v>650</v>
      </c>
      <c r="Y46" s="11">
        <v>638</v>
      </c>
      <c r="Z46" s="12">
        <v>31.666666666666668</v>
      </c>
      <c r="AA46" s="12">
        <v>826.66666666666663</v>
      </c>
      <c r="AB46" s="12">
        <v>1877.3333333333333</v>
      </c>
      <c r="AC46" s="12">
        <v>1716.6666666666667</v>
      </c>
      <c r="AD46" s="12">
        <v>601.66666666666663</v>
      </c>
      <c r="AE46" s="13" t="s">
        <v>312</v>
      </c>
    </row>
    <row r="47" spans="1:31" x14ac:dyDescent="0.25">
      <c r="A47" s="10" t="s">
        <v>936</v>
      </c>
      <c r="B47" s="11" t="s">
        <v>940</v>
      </c>
      <c r="C47" s="11" t="s">
        <v>40</v>
      </c>
      <c r="D47" s="20">
        <f>AA47/Z47</f>
        <v>24.646840148698882</v>
      </c>
      <c r="E47" s="12">
        <v>1293.2431670000001</v>
      </c>
      <c r="F47" s="20">
        <v>3.9133919380000002</v>
      </c>
      <c r="G47" s="20">
        <v>0.205139084</v>
      </c>
      <c r="H47" s="20">
        <v>19.07677399</v>
      </c>
      <c r="I47" s="25">
        <v>3.9400000000000001E-81</v>
      </c>
      <c r="J47" s="25">
        <v>4.1800000000000003E-80</v>
      </c>
      <c r="K47" s="11">
        <v>68</v>
      </c>
      <c r="L47" s="11">
        <v>111</v>
      </c>
      <c r="M47" s="11">
        <v>90</v>
      </c>
      <c r="N47" s="11">
        <v>2387</v>
      </c>
      <c r="O47" s="11">
        <v>1713</v>
      </c>
      <c r="P47" s="11">
        <v>2530</v>
      </c>
      <c r="Q47" s="11">
        <v>2127</v>
      </c>
      <c r="R47" s="11">
        <v>2142</v>
      </c>
      <c r="S47" s="11">
        <v>1532</v>
      </c>
      <c r="T47" s="11">
        <v>1517</v>
      </c>
      <c r="U47" s="11">
        <v>1280</v>
      </c>
      <c r="V47" s="11">
        <v>1563</v>
      </c>
      <c r="W47" s="11">
        <v>950</v>
      </c>
      <c r="X47" s="11">
        <v>905</v>
      </c>
      <c r="Y47" s="11">
        <v>964</v>
      </c>
      <c r="Z47" s="12">
        <v>89.666666666666671</v>
      </c>
      <c r="AA47" s="12">
        <v>2210</v>
      </c>
      <c r="AB47" s="12">
        <v>1933.6666666666667</v>
      </c>
      <c r="AC47" s="12">
        <v>1453.3333333333333</v>
      </c>
      <c r="AD47" s="12">
        <v>939.66666666666663</v>
      </c>
      <c r="AE47" s="13" t="s">
        <v>939</v>
      </c>
    </row>
    <row r="48" spans="1:31" x14ac:dyDescent="0.25">
      <c r="A48" s="10" t="s">
        <v>541</v>
      </c>
      <c r="B48" s="11" t="s">
        <v>545</v>
      </c>
      <c r="C48" s="11" t="s">
        <v>87</v>
      </c>
      <c r="D48" s="20">
        <f>AA48/Z48</f>
        <v>24.63068181818182</v>
      </c>
      <c r="E48" s="12">
        <v>1422.25497</v>
      </c>
      <c r="F48" s="20">
        <v>3.3332833509999999</v>
      </c>
      <c r="G48" s="20">
        <v>0.174498443</v>
      </c>
      <c r="H48" s="20">
        <v>19.102080789999999</v>
      </c>
      <c r="I48" s="25">
        <v>2.4300000000000002E-81</v>
      </c>
      <c r="J48" s="25">
        <v>2.5899999999999999E-80</v>
      </c>
      <c r="K48" s="11">
        <v>100</v>
      </c>
      <c r="L48" s="11">
        <v>128</v>
      </c>
      <c r="M48" s="11">
        <v>124</v>
      </c>
      <c r="N48" s="11">
        <v>2996</v>
      </c>
      <c r="O48" s="11">
        <v>2493</v>
      </c>
      <c r="P48" s="11">
        <v>3181</v>
      </c>
      <c r="Q48" s="11">
        <v>1916</v>
      </c>
      <c r="R48" s="11">
        <v>2107</v>
      </c>
      <c r="S48" s="11">
        <v>2154</v>
      </c>
      <c r="T48" s="11">
        <v>1682</v>
      </c>
      <c r="U48" s="11">
        <v>1245</v>
      </c>
      <c r="V48" s="11">
        <v>1723</v>
      </c>
      <c r="W48" s="11">
        <v>1095</v>
      </c>
      <c r="X48" s="11">
        <v>534</v>
      </c>
      <c r="Y48" s="11">
        <v>944</v>
      </c>
      <c r="Z48" s="12">
        <v>117.33333333333333</v>
      </c>
      <c r="AA48" s="12">
        <v>2890</v>
      </c>
      <c r="AB48" s="12">
        <v>2059</v>
      </c>
      <c r="AC48" s="12">
        <v>1550</v>
      </c>
      <c r="AD48" s="12">
        <v>857.66666666666663</v>
      </c>
      <c r="AE48" s="13" t="s">
        <v>544</v>
      </c>
    </row>
    <row r="49" spans="1:31" x14ac:dyDescent="0.25">
      <c r="A49" s="10" t="s">
        <v>630</v>
      </c>
      <c r="B49" s="11" t="s">
        <v>632</v>
      </c>
      <c r="C49" s="11" t="s">
        <v>87</v>
      </c>
      <c r="D49" s="20">
        <f>AA49/Z49</f>
        <v>24.530421216848676</v>
      </c>
      <c r="E49" s="12">
        <v>56974.771970000002</v>
      </c>
      <c r="F49" s="20">
        <v>4.2638455280000001</v>
      </c>
      <c r="G49" s="20">
        <v>0.13837166400000001</v>
      </c>
      <c r="H49" s="20">
        <v>30.814441290000001</v>
      </c>
      <c r="I49" s="25">
        <v>1.68E-208</v>
      </c>
      <c r="J49" s="25">
        <v>7.5800000000000002E-207</v>
      </c>
      <c r="K49" s="11">
        <v>3302</v>
      </c>
      <c r="L49" s="11">
        <v>4881</v>
      </c>
      <c r="M49" s="11">
        <v>4637</v>
      </c>
      <c r="N49" s="11">
        <v>104453</v>
      </c>
      <c r="O49" s="11">
        <v>98592</v>
      </c>
      <c r="P49" s="11">
        <v>111435</v>
      </c>
      <c r="Q49" s="11">
        <v>66104</v>
      </c>
      <c r="R49" s="11">
        <v>77604</v>
      </c>
      <c r="S49" s="11">
        <v>60219</v>
      </c>
      <c r="T49" s="11">
        <v>54938</v>
      </c>
      <c r="U49" s="11">
        <v>47042</v>
      </c>
      <c r="V49" s="11">
        <v>53182</v>
      </c>
      <c r="W49" s="11">
        <v>59510</v>
      </c>
      <c r="X49" s="11">
        <v>50934</v>
      </c>
      <c r="Y49" s="11">
        <v>61628</v>
      </c>
      <c r="Z49" s="12">
        <v>4273.333333333333</v>
      </c>
      <c r="AA49" s="12">
        <v>104826.66666666667</v>
      </c>
      <c r="AB49" s="12">
        <v>67975.666666666672</v>
      </c>
      <c r="AC49" s="12">
        <v>51720.666666666664</v>
      </c>
      <c r="AD49" s="12">
        <v>57357.333333333336</v>
      </c>
      <c r="AE49" s="13" t="s">
        <v>631</v>
      </c>
    </row>
    <row r="50" spans="1:31" x14ac:dyDescent="0.25">
      <c r="A50" s="10" t="s">
        <v>204</v>
      </c>
      <c r="B50" s="11" t="s">
        <v>206</v>
      </c>
      <c r="C50" s="11" t="s">
        <v>64</v>
      </c>
      <c r="D50" s="20">
        <f>AA50/Z50</f>
        <v>24.239234449760765</v>
      </c>
      <c r="E50" s="12">
        <v>1611.8109589999999</v>
      </c>
      <c r="F50" s="20">
        <v>2.7809597579999998</v>
      </c>
      <c r="G50" s="20">
        <v>0.436934453</v>
      </c>
      <c r="H50" s="20">
        <v>6.3647069739999997</v>
      </c>
      <c r="I50" s="25">
        <v>1.96E-10</v>
      </c>
      <c r="J50" s="25">
        <v>3.8600000000000001E-10</v>
      </c>
      <c r="K50" s="11">
        <v>101</v>
      </c>
      <c r="L50" s="11">
        <v>139</v>
      </c>
      <c r="M50" s="11">
        <v>178</v>
      </c>
      <c r="N50" s="11">
        <v>3906</v>
      </c>
      <c r="O50" s="11">
        <v>3402</v>
      </c>
      <c r="P50" s="11">
        <v>2824</v>
      </c>
      <c r="Q50" s="11">
        <v>2613</v>
      </c>
      <c r="R50" s="11">
        <v>2253</v>
      </c>
      <c r="S50" s="11">
        <v>1106</v>
      </c>
      <c r="T50" s="11">
        <v>2522</v>
      </c>
      <c r="U50" s="11">
        <v>1884</v>
      </c>
      <c r="V50" s="11">
        <v>2447</v>
      </c>
      <c r="W50" s="11">
        <v>385</v>
      </c>
      <c r="X50" s="11">
        <v>838</v>
      </c>
      <c r="Y50" s="11">
        <v>747</v>
      </c>
      <c r="Z50" s="12">
        <v>139.33333333333334</v>
      </c>
      <c r="AA50" s="12">
        <v>3377.3333333333335</v>
      </c>
      <c r="AB50" s="12">
        <v>1990.6666666666667</v>
      </c>
      <c r="AC50" s="12">
        <v>2284.3333333333335</v>
      </c>
      <c r="AD50" s="12">
        <v>656.66666666666663</v>
      </c>
      <c r="AE50" s="13" t="s">
        <v>205</v>
      </c>
    </row>
    <row r="51" spans="1:31" x14ac:dyDescent="0.25">
      <c r="A51" s="10" t="s">
        <v>491</v>
      </c>
      <c r="B51" s="11" t="s">
        <v>28</v>
      </c>
      <c r="C51" s="11"/>
      <c r="D51" s="20">
        <f>AA51/Z51</f>
        <v>23.328358208955226</v>
      </c>
      <c r="E51" s="12">
        <v>7235.4034309999997</v>
      </c>
      <c r="F51" s="20">
        <v>4.9608494629999997</v>
      </c>
      <c r="G51" s="20">
        <v>9.7517267000000005E-2</v>
      </c>
      <c r="H51" s="20">
        <v>50.871498320000001</v>
      </c>
      <c r="I51" s="25">
        <v>0</v>
      </c>
      <c r="J51" s="25">
        <v>0</v>
      </c>
      <c r="K51" s="11">
        <v>275</v>
      </c>
      <c r="L51" s="11">
        <v>415</v>
      </c>
      <c r="M51" s="11">
        <v>382</v>
      </c>
      <c r="N51" s="11">
        <v>9019</v>
      </c>
      <c r="O51" s="11">
        <v>7106</v>
      </c>
      <c r="P51" s="11">
        <v>8883</v>
      </c>
      <c r="Q51" s="11">
        <v>9934</v>
      </c>
      <c r="R51" s="11">
        <v>10264</v>
      </c>
      <c r="S51" s="11">
        <v>11096</v>
      </c>
      <c r="T51" s="11">
        <v>8942</v>
      </c>
      <c r="U51" s="11">
        <v>7960</v>
      </c>
      <c r="V51" s="11">
        <v>9135</v>
      </c>
      <c r="W51" s="11">
        <v>8437</v>
      </c>
      <c r="X51" s="11">
        <v>7511</v>
      </c>
      <c r="Y51" s="11">
        <v>7461</v>
      </c>
      <c r="Z51" s="12">
        <v>357.33333333333331</v>
      </c>
      <c r="AA51" s="12">
        <v>8336</v>
      </c>
      <c r="AB51" s="12">
        <v>10431.333333333334</v>
      </c>
      <c r="AC51" s="12">
        <v>8679</v>
      </c>
      <c r="AD51" s="12">
        <v>7803</v>
      </c>
      <c r="AE51" s="13" t="s">
        <v>497</v>
      </c>
    </row>
    <row r="52" spans="1:31" x14ac:dyDescent="0.25">
      <c r="A52" s="10" t="s">
        <v>69</v>
      </c>
      <c r="B52" s="11" t="s">
        <v>73</v>
      </c>
      <c r="C52" s="11"/>
      <c r="D52" s="20">
        <f>AA52/Z52</f>
        <v>22.860465116279066</v>
      </c>
      <c r="E52" s="12">
        <v>1372.1967079999999</v>
      </c>
      <c r="F52" s="20">
        <v>5.3061298670000001</v>
      </c>
      <c r="G52" s="20">
        <v>0.15115861999999999</v>
      </c>
      <c r="H52" s="20">
        <v>35.103058320000002</v>
      </c>
      <c r="I52" s="25">
        <v>6.05E-270</v>
      </c>
      <c r="J52" s="25">
        <v>4.7299999999999998E-268</v>
      </c>
      <c r="K52" s="11">
        <v>59</v>
      </c>
      <c r="L52" s="11">
        <v>90</v>
      </c>
      <c r="M52" s="11">
        <v>66</v>
      </c>
      <c r="N52" s="11">
        <v>1594</v>
      </c>
      <c r="O52" s="11">
        <v>1673</v>
      </c>
      <c r="P52" s="11">
        <v>1648</v>
      </c>
      <c r="Q52" s="11">
        <v>1380</v>
      </c>
      <c r="R52" s="11">
        <v>1507</v>
      </c>
      <c r="S52" s="11">
        <v>1225</v>
      </c>
      <c r="T52" s="11">
        <v>1518</v>
      </c>
      <c r="U52" s="11">
        <v>1364</v>
      </c>
      <c r="V52" s="11">
        <v>1448</v>
      </c>
      <c r="W52" s="11">
        <v>2385</v>
      </c>
      <c r="X52" s="11">
        <v>1771</v>
      </c>
      <c r="Y52" s="11">
        <v>1832</v>
      </c>
      <c r="Z52" s="12">
        <v>71.666666666666671</v>
      </c>
      <c r="AA52" s="12">
        <v>1638.3333333333333</v>
      </c>
      <c r="AB52" s="12">
        <v>1370.6666666666667</v>
      </c>
      <c r="AC52" s="12">
        <v>1443.3333333333333</v>
      </c>
      <c r="AD52" s="12">
        <v>1996</v>
      </c>
      <c r="AE52" s="13" t="s">
        <v>72</v>
      </c>
    </row>
    <row r="53" spans="1:31" x14ac:dyDescent="0.25">
      <c r="A53" s="10" t="s">
        <v>303</v>
      </c>
      <c r="B53" s="11" t="s">
        <v>306</v>
      </c>
      <c r="C53" s="11" t="s">
        <v>304</v>
      </c>
      <c r="D53" s="20">
        <f>AA53/Z53</f>
        <v>22.788235294117648</v>
      </c>
      <c r="E53" s="12">
        <v>3943.8845339999998</v>
      </c>
      <c r="F53" s="20">
        <v>6.3318381060000002</v>
      </c>
      <c r="G53" s="20">
        <v>0.222244838</v>
      </c>
      <c r="H53" s="20">
        <v>28.49037204</v>
      </c>
      <c r="I53" s="25">
        <v>1.5400000000000001E-178</v>
      </c>
      <c r="J53" s="25">
        <v>5.45E-177</v>
      </c>
      <c r="K53" s="11">
        <v>80</v>
      </c>
      <c r="L53" s="11">
        <v>117</v>
      </c>
      <c r="M53" s="11">
        <v>143</v>
      </c>
      <c r="N53" s="11">
        <v>2973</v>
      </c>
      <c r="O53" s="11">
        <v>1665</v>
      </c>
      <c r="P53" s="11">
        <v>3110</v>
      </c>
      <c r="Q53" s="11">
        <v>4884</v>
      </c>
      <c r="R53" s="11">
        <v>5640</v>
      </c>
      <c r="S53" s="11">
        <v>5567</v>
      </c>
      <c r="T53" s="11">
        <v>4084</v>
      </c>
      <c r="U53" s="11">
        <v>3631</v>
      </c>
      <c r="V53" s="11">
        <v>3852</v>
      </c>
      <c r="W53" s="11">
        <v>6087</v>
      </c>
      <c r="X53" s="11">
        <v>7514</v>
      </c>
      <c r="Y53" s="11">
        <v>5395</v>
      </c>
      <c r="Z53" s="12">
        <v>113.33333333333333</v>
      </c>
      <c r="AA53" s="12">
        <v>2582.6666666666665</v>
      </c>
      <c r="AB53" s="12">
        <v>5363.666666666667</v>
      </c>
      <c r="AC53" s="12">
        <v>3855.6666666666665</v>
      </c>
      <c r="AD53" s="12">
        <v>6332</v>
      </c>
      <c r="AE53" s="13" t="s">
        <v>305</v>
      </c>
    </row>
    <row r="54" spans="1:31" x14ac:dyDescent="0.25">
      <c r="A54" s="10" t="s">
        <v>637</v>
      </c>
      <c r="B54" s="11" t="s">
        <v>647</v>
      </c>
      <c r="C54" s="11" t="s">
        <v>64</v>
      </c>
      <c r="D54" s="20">
        <f>AA54/Z54</f>
        <v>22.283870967741937</v>
      </c>
      <c r="E54" s="12">
        <v>4088.332152</v>
      </c>
      <c r="F54" s="20">
        <v>3.7737984889999998</v>
      </c>
      <c r="G54" s="20">
        <v>0.142726667</v>
      </c>
      <c r="H54" s="20">
        <v>26.440738540000002</v>
      </c>
      <c r="I54" s="25">
        <v>4.6599999999999999E-154</v>
      </c>
      <c r="J54" s="25">
        <v>1.28E-152</v>
      </c>
      <c r="K54" s="11">
        <v>178</v>
      </c>
      <c r="L54" s="11">
        <v>298</v>
      </c>
      <c r="M54" s="11">
        <v>299</v>
      </c>
      <c r="N54" s="11">
        <v>6151</v>
      </c>
      <c r="O54" s="11">
        <v>4634</v>
      </c>
      <c r="P54" s="11">
        <v>6485</v>
      </c>
      <c r="Q54" s="11">
        <v>7327</v>
      </c>
      <c r="R54" s="11">
        <v>7442</v>
      </c>
      <c r="S54" s="11">
        <v>7440</v>
      </c>
      <c r="T54" s="11">
        <v>5305</v>
      </c>
      <c r="U54" s="11">
        <v>4761</v>
      </c>
      <c r="V54" s="11">
        <v>5633</v>
      </c>
      <c r="W54" s="11">
        <v>2370</v>
      </c>
      <c r="X54" s="11">
        <v>2419</v>
      </c>
      <c r="Y54" s="11">
        <v>2544</v>
      </c>
      <c r="Z54" s="12">
        <v>258.33333333333331</v>
      </c>
      <c r="AA54" s="12">
        <v>5756.666666666667</v>
      </c>
      <c r="AB54" s="12">
        <v>7403</v>
      </c>
      <c r="AC54" s="12">
        <v>5233</v>
      </c>
      <c r="AD54" s="12">
        <v>2444.3333333333335</v>
      </c>
      <c r="AE54" s="13" t="s">
        <v>646</v>
      </c>
    </row>
    <row r="55" spans="1:31" x14ac:dyDescent="0.25">
      <c r="A55" s="10" t="s">
        <v>493</v>
      </c>
      <c r="B55" s="11" t="s">
        <v>501</v>
      </c>
      <c r="C55" s="11" t="s">
        <v>132</v>
      </c>
      <c r="D55" s="20">
        <f>AA55/Z55</f>
        <v>21.911071849234393</v>
      </c>
      <c r="E55" s="12">
        <v>10088.589749999999</v>
      </c>
      <c r="F55" s="20">
        <v>4.3000034549999997</v>
      </c>
      <c r="G55" s="20">
        <v>0.15242450399999999</v>
      </c>
      <c r="H55" s="20">
        <v>28.21070988</v>
      </c>
      <c r="I55" s="25">
        <v>4.3199999999999998E-175</v>
      </c>
      <c r="J55" s="25">
        <v>1.4300000000000001E-173</v>
      </c>
      <c r="K55" s="11">
        <v>507</v>
      </c>
      <c r="L55" s="11">
        <v>647</v>
      </c>
      <c r="M55" s="11">
        <v>544</v>
      </c>
      <c r="N55" s="11">
        <v>13059</v>
      </c>
      <c r="O55" s="11">
        <v>12572</v>
      </c>
      <c r="P55" s="11">
        <v>11574</v>
      </c>
      <c r="Q55" s="11">
        <v>13309</v>
      </c>
      <c r="R55" s="11">
        <v>14427</v>
      </c>
      <c r="S55" s="11">
        <v>20449</v>
      </c>
      <c r="T55" s="11">
        <v>13865</v>
      </c>
      <c r="U55" s="11">
        <v>11923</v>
      </c>
      <c r="V55" s="11">
        <v>16846</v>
      </c>
      <c r="W55" s="11">
        <v>11140</v>
      </c>
      <c r="X55" s="11">
        <v>6286</v>
      </c>
      <c r="Y55" s="11">
        <v>6864</v>
      </c>
      <c r="Z55" s="12">
        <v>566</v>
      </c>
      <c r="AA55" s="12">
        <v>12401.666666666666</v>
      </c>
      <c r="AB55" s="12">
        <v>16061.666666666666</v>
      </c>
      <c r="AC55" s="12">
        <v>14211.333333333334</v>
      </c>
      <c r="AD55" s="12">
        <v>8096.666666666667</v>
      </c>
      <c r="AE55" s="13" t="s">
        <v>500</v>
      </c>
    </row>
    <row r="56" spans="1:31" x14ac:dyDescent="0.25">
      <c r="A56" s="10" t="s">
        <v>769</v>
      </c>
      <c r="B56" s="11" t="s">
        <v>771</v>
      </c>
      <c r="C56" s="11" t="s">
        <v>64</v>
      </c>
      <c r="D56" s="20">
        <f>AA56/Z56</f>
        <v>21.844210526315788</v>
      </c>
      <c r="E56" s="12">
        <v>1379.127684</v>
      </c>
      <c r="F56" s="20">
        <v>2.5107053330000002</v>
      </c>
      <c r="G56" s="20">
        <v>0.18153086700000001</v>
      </c>
      <c r="H56" s="20">
        <v>13.8307351</v>
      </c>
      <c r="I56" s="25">
        <v>1.66E-43</v>
      </c>
      <c r="J56" s="25">
        <v>8.1600000000000008E-43</v>
      </c>
      <c r="K56" s="11">
        <v>121</v>
      </c>
      <c r="L56" s="11">
        <v>170</v>
      </c>
      <c r="M56" s="11">
        <v>184</v>
      </c>
      <c r="N56" s="11">
        <v>3896</v>
      </c>
      <c r="O56" s="11">
        <v>3129</v>
      </c>
      <c r="P56" s="11">
        <v>3351</v>
      </c>
      <c r="Q56" s="11">
        <v>1841</v>
      </c>
      <c r="R56" s="11">
        <v>1982</v>
      </c>
      <c r="S56" s="11">
        <v>1471</v>
      </c>
      <c r="T56" s="11">
        <v>1362</v>
      </c>
      <c r="U56" s="11">
        <v>1215</v>
      </c>
      <c r="V56" s="11">
        <v>1431</v>
      </c>
      <c r="W56" s="11">
        <v>576</v>
      </c>
      <c r="X56" s="11">
        <v>702</v>
      </c>
      <c r="Y56" s="11">
        <v>612</v>
      </c>
      <c r="Z56" s="12">
        <v>158.33333333333334</v>
      </c>
      <c r="AA56" s="12">
        <v>3458.6666666666665</v>
      </c>
      <c r="AB56" s="12">
        <v>1764.6666666666667</v>
      </c>
      <c r="AC56" s="12">
        <v>1336</v>
      </c>
      <c r="AD56" s="12">
        <v>630</v>
      </c>
      <c r="AE56" s="13" t="s">
        <v>770</v>
      </c>
    </row>
    <row r="57" spans="1:31" x14ac:dyDescent="0.25">
      <c r="A57" s="10" t="s">
        <v>450</v>
      </c>
      <c r="B57" s="11" t="s">
        <v>454</v>
      </c>
      <c r="C57" s="11" t="s">
        <v>347</v>
      </c>
      <c r="D57" s="20">
        <f>AA57/Z57</f>
        <v>21.60536398467433</v>
      </c>
      <c r="E57" s="12">
        <v>1610.366102</v>
      </c>
      <c r="F57" s="20">
        <v>3.797354823</v>
      </c>
      <c r="G57" s="20">
        <v>0.14286153900000001</v>
      </c>
      <c r="H57" s="20">
        <v>26.580665750000001</v>
      </c>
      <c r="I57" s="25">
        <v>1.14E-155</v>
      </c>
      <c r="J57" s="25">
        <v>3.14E-154</v>
      </c>
      <c r="K57" s="11">
        <v>62</v>
      </c>
      <c r="L57" s="11">
        <v>95</v>
      </c>
      <c r="M57" s="11">
        <v>104</v>
      </c>
      <c r="N57" s="11">
        <v>1810</v>
      </c>
      <c r="O57" s="11">
        <v>1677</v>
      </c>
      <c r="P57" s="11">
        <v>2152</v>
      </c>
      <c r="Q57" s="11">
        <v>2452</v>
      </c>
      <c r="R57" s="11">
        <v>2708</v>
      </c>
      <c r="S57" s="11">
        <v>3287</v>
      </c>
      <c r="T57" s="11">
        <v>2784</v>
      </c>
      <c r="U57" s="11">
        <v>2393</v>
      </c>
      <c r="V57" s="11">
        <v>2858</v>
      </c>
      <c r="W57" s="11">
        <v>1037</v>
      </c>
      <c r="X57" s="11">
        <v>805</v>
      </c>
      <c r="Y57" s="11">
        <v>712</v>
      </c>
      <c r="Z57" s="12">
        <v>87</v>
      </c>
      <c r="AA57" s="12">
        <v>1879.6666666666667</v>
      </c>
      <c r="AB57" s="12">
        <v>2815.6666666666665</v>
      </c>
      <c r="AC57" s="12">
        <v>2678.3333333333335</v>
      </c>
      <c r="AD57" s="12">
        <v>851.33333333333337</v>
      </c>
      <c r="AE57" s="13" t="s">
        <v>453</v>
      </c>
    </row>
    <row r="58" spans="1:31" x14ac:dyDescent="0.25">
      <c r="A58" s="10" t="s">
        <v>351</v>
      </c>
      <c r="B58" s="11" t="s">
        <v>356</v>
      </c>
      <c r="C58" s="11" t="s">
        <v>352</v>
      </c>
      <c r="D58" s="20">
        <f>AA58/Z58</f>
        <v>21.555589123867072</v>
      </c>
      <c r="E58" s="12">
        <v>17616.952990000002</v>
      </c>
      <c r="F58" s="20">
        <v>4.2526318969999997</v>
      </c>
      <c r="G58" s="20">
        <v>0.16696385699999999</v>
      </c>
      <c r="H58" s="20">
        <v>25.470374119999999</v>
      </c>
      <c r="I58" s="25">
        <v>4.2000000000000002E-143</v>
      </c>
      <c r="J58" s="25">
        <v>9.9799999999999993E-142</v>
      </c>
      <c r="K58" s="11">
        <v>852</v>
      </c>
      <c r="L58" s="11">
        <v>1177</v>
      </c>
      <c r="M58" s="11">
        <v>1281</v>
      </c>
      <c r="N58" s="11">
        <v>26451</v>
      </c>
      <c r="O58" s="11">
        <v>19031</v>
      </c>
      <c r="P58" s="11">
        <v>25867</v>
      </c>
      <c r="Q58" s="11">
        <v>30360</v>
      </c>
      <c r="R58" s="11">
        <v>33717</v>
      </c>
      <c r="S58" s="11">
        <v>31656</v>
      </c>
      <c r="T58" s="11">
        <v>15978</v>
      </c>
      <c r="U58" s="11">
        <v>19252</v>
      </c>
      <c r="V58" s="11">
        <v>16953</v>
      </c>
      <c r="W58" s="11">
        <v>13985</v>
      </c>
      <c r="X58" s="11">
        <v>15682</v>
      </c>
      <c r="Y58" s="11">
        <v>14525</v>
      </c>
      <c r="Z58" s="12">
        <v>1103.3333333333333</v>
      </c>
      <c r="AA58" s="12">
        <v>23783</v>
      </c>
      <c r="AB58" s="12">
        <v>31911</v>
      </c>
      <c r="AC58" s="12">
        <v>17394.333333333332</v>
      </c>
      <c r="AD58" s="12">
        <v>14730.666666666666</v>
      </c>
      <c r="AE58" s="13" t="s">
        <v>355</v>
      </c>
    </row>
    <row r="59" spans="1:31" x14ac:dyDescent="0.25">
      <c r="A59" s="10" t="s">
        <v>680</v>
      </c>
      <c r="B59" s="11" t="s">
        <v>28</v>
      </c>
      <c r="C59" s="11" t="s">
        <v>44</v>
      </c>
      <c r="D59" s="20">
        <f>AA59/Z59</f>
        <v>21.30167597765363</v>
      </c>
      <c r="E59" s="12">
        <v>1861.8161379999999</v>
      </c>
      <c r="F59" s="20">
        <v>5.3371158510000001</v>
      </c>
      <c r="G59" s="20">
        <v>0.20323190299999999</v>
      </c>
      <c r="H59" s="20">
        <v>26.261210859999998</v>
      </c>
      <c r="I59" s="25">
        <v>5.3199999999999996E-152</v>
      </c>
      <c r="J59" s="25">
        <v>1.4200000000000001E-150</v>
      </c>
      <c r="K59" s="11">
        <v>48</v>
      </c>
      <c r="L59" s="11">
        <v>69</v>
      </c>
      <c r="M59" s="11">
        <v>62</v>
      </c>
      <c r="N59" s="11">
        <v>1228</v>
      </c>
      <c r="O59" s="11">
        <v>974</v>
      </c>
      <c r="P59" s="11">
        <v>1611</v>
      </c>
      <c r="Q59" s="11">
        <v>2885</v>
      </c>
      <c r="R59" s="11">
        <v>3257</v>
      </c>
      <c r="S59" s="11">
        <v>3253</v>
      </c>
      <c r="T59" s="11">
        <v>3025</v>
      </c>
      <c r="U59" s="11">
        <v>2667</v>
      </c>
      <c r="V59" s="11">
        <v>3319</v>
      </c>
      <c r="W59" s="11">
        <v>1401</v>
      </c>
      <c r="X59" s="11">
        <v>1855</v>
      </c>
      <c r="Y59" s="11">
        <v>1782</v>
      </c>
      <c r="Z59" s="12">
        <v>59.666666666666664</v>
      </c>
      <c r="AA59" s="12">
        <v>1271</v>
      </c>
      <c r="AB59" s="12">
        <v>3131.6666666666665</v>
      </c>
      <c r="AC59" s="12">
        <v>3003.6666666666665</v>
      </c>
      <c r="AD59" s="12">
        <v>1679.3333333333333</v>
      </c>
      <c r="AE59" s="13" t="s">
        <v>685</v>
      </c>
    </row>
    <row r="60" spans="1:31" x14ac:dyDescent="0.25">
      <c r="A60" s="10" t="s">
        <v>511</v>
      </c>
      <c r="B60" s="11" t="s">
        <v>514</v>
      </c>
      <c r="C60" s="11" t="s">
        <v>304</v>
      </c>
      <c r="D60" s="20">
        <f>AA60/Z60</f>
        <v>21.232250300842356</v>
      </c>
      <c r="E60" s="12">
        <v>5408.5756490000003</v>
      </c>
      <c r="F60" s="20">
        <v>4.6252712359999997</v>
      </c>
      <c r="G60" s="20">
        <v>0.13656167699999999</v>
      </c>
      <c r="H60" s="20">
        <v>33.869467129999997</v>
      </c>
      <c r="I60" s="25">
        <v>1.88E-251</v>
      </c>
      <c r="J60" s="25">
        <v>1.2999999999999999E-249</v>
      </c>
      <c r="K60" s="11">
        <v>245</v>
      </c>
      <c r="L60" s="11">
        <v>277</v>
      </c>
      <c r="M60" s="11">
        <v>309</v>
      </c>
      <c r="N60" s="11">
        <v>6245</v>
      </c>
      <c r="O60" s="11">
        <v>4861</v>
      </c>
      <c r="P60" s="11">
        <v>6538</v>
      </c>
      <c r="Q60" s="11">
        <v>8536</v>
      </c>
      <c r="R60" s="11">
        <v>9224</v>
      </c>
      <c r="S60" s="11">
        <v>8577</v>
      </c>
      <c r="T60" s="11">
        <v>7560</v>
      </c>
      <c r="U60" s="11">
        <v>6564</v>
      </c>
      <c r="V60" s="11">
        <v>7373</v>
      </c>
      <c r="W60" s="11">
        <v>5242</v>
      </c>
      <c r="X60" s="11">
        <v>4414</v>
      </c>
      <c r="Y60" s="11">
        <v>4884</v>
      </c>
      <c r="Z60" s="12">
        <v>277</v>
      </c>
      <c r="AA60" s="12">
        <v>5881.333333333333</v>
      </c>
      <c r="AB60" s="12">
        <v>8779</v>
      </c>
      <c r="AC60" s="12">
        <v>7165.666666666667</v>
      </c>
      <c r="AD60" s="12">
        <v>4846.666666666667</v>
      </c>
      <c r="AE60" s="13" t="s">
        <v>513</v>
      </c>
    </row>
    <row r="61" spans="1:31" x14ac:dyDescent="0.25">
      <c r="A61" s="10" t="s">
        <v>483</v>
      </c>
      <c r="B61" s="11" t="s">
        <v>28</v>
      </c>
      <c r="C61" s="11" t="s">
        <v>484</v>
      </c>
      <c r="D61" s="20">
        <f>AA61/Z61</f>
        <v>21.173076923076923</v>
      </c>
      <c r="E61" s="12">
        <v>218.74649539999999</v>
      </c>
      <c r="F61" s="20">
        <v>3.9957024410000002</v>
      </c>
      <c r="G61" s="20">
        <v>0.262498762</v>
      </c>
      <c r="H61" s="20">
        <v>15.22179536</v>
      </c>
      <c r="I61" s="25">
        <v>2.53E-52</v>
      </c>
      <c r="J61" s="25">
        <v>1.53E-51</v>
      </c>
      <c r="K61" s="11">
        <v>15</v>
      </c>
      <c r="L61" s="11">
        <v>16</v>
      </c>
      <c r="M61" s="11">
        <v>21</v>
      </c>
      <c r="N61" s="11">
        <v>387</v>
      </c>
      <c r="O61" s="11">
        <v>315</v>
      </c>
      <c r="P61" s="11">
        <v>399</v>
      </c>
      <c r="Q61" s="11">
        <v>257</v>
      </c>
      <c r="R61" s="11">
        <v>310</v>
      </c>
      <c r="S61" s="11">
        <v>241</v>
      </c>
      <c r="T61" s="11">
        <v>269</v>
      </c>
      <c r="U61" s="11">
        <v>231</v>
      </c>
      <c r="V61" s="11">
        <v>264</v>
      </c>
      <c r="W61" s="11">
        <v>205</v>
      </c>
      <c r="X61" s="11">
        <v>190</v>
      </c>
      <c r="Y61" s="11">
        <v>189</v>
      </c>
      <c r="Z61" s="12">
        <v>17.333333333333332</v>
      </c>
      <c r="AA61" s="12">
        <v>367</v>
      </c>
      <c r="AB61" s="12">
        <v>269.33333333333331</v>
      </c>
      <c r="AC61" s="12">
        <v>254.66666666666666</v>
      </c>
      <c r="AD61" s="12">
        <v>194.66666666666666</v>
      </c>
      <c r="AE61" s="13" t="s">
        <v>34</v>
      </c>
    </row>
    <row r="62" spans="1:31" x14ac:dyDescent="0.25">
      <c r="A62" s="10" t="s">
        <v>439</v>
      </c>
      <c r="B62" s="11" t="s">
        <v>28</v>
      </c>
      <c r="C62" s="11"/>
      <c r="D62" s="20">
        <f>AA62/Z62</f>
        <v>21.067415730337078</v>
      </c>
      <c r="E62" s="12">
        <v>2322.8431810000002</v>
      </c>
      <c r="F62" s="20">
        <v>3.3021364179999999</v>
      </c>
      <c r="G62" s="20">
        <v>0.181990403</v>
      </c>
      <c r="H62" s="20">
        <v>18.144563470000001</v>
      </c>
      <c r="I62" s="25">
        <v>1.42E-73</v>
      </c>
      <c r="J62" s="25">
        <v>1.3E-72</v>
      </c>
      <c r="K62" s="11">
        <v>94</v>
      </c>
      <c r="L62" s="11">
        <v>138</v>
      </c>
      <c r="M62" s="11">
        <v>124</v>
      </c>
      <c r="N62" s="11">
        <v>2745</v>
      </c>
      <c r="O62" s="11">
        <v>2059</v>
      </c>
      <c r="P62" s="11">
        <v>2696</v>
      </c>
      <c r="Q62" s="11">
        <v>4729</v>
      </c>
      <c r="R62" s="11">
        <v>4978</v>
      </c>
      <c r="S62" s="11">
        <v>4327</v>
      </c>
      <c r="T62" s="11">
        <v>3994</v>
      </c>
      <c r="U62" s="11">
        <v>3666</v>
      </c>
      <c r="V62" s="11">
        <v>4209</v>
      </c>
      <c r="W62" s="11">
        <v>732</v>
      </c>
      <c r="X62" s="11">
        <v>774</v>
      </c>
      <c r="Y62" s="11">
        <v>936</v>
      </c>
      <c r="Z62" s="12">
        <v>118.66666666666667</v>
      </c>
      <c r="AA62" s="12">
        <v>2500</v>
      </c>
      <c r="AB62" s="12">
        <v>4678</v>
      </c>
      <c r="AC62" s="12">
        <v>3956.3333333333335</v>
      </c>
      <c r="AD62" s="12">
        <v>814</v>
      </c>
      <c r="AE62" s="13" t="s">
        <v>442</v>
      </c>
    </row>
    <row r="63" spans="1:31" x14ac:dyDescent="0.25">
      <c r="A63" s="10" t="s">
        <v>135</v>
      </c>
      <c r="B63" s="11" t="s">
        <v>137</v>
      </c>
      <c r="C63" s="11" t="s">
        <v>87</v>
      </c>
      <c r="D63" s="20">
        <f>AA63/Z63</f>
        <v>20.423962093862816</v>
      </c>
      <c r="E63" s="12">
        <v>25995.9542</v>
      </c>
      <c r="F63" s="20">
        <v>4.7152103380000003</v>
      </c>
      <c r="G63" s="20">
        <v>9.8561398999999994E-2</v>
      </c>
      <c r="H63" s="20">
        <v>47.84033479</v>
      </c>
      <c r="I63" s="25">
        <v>0</v>
      </c>
      <c r="J63" s="25">
        <v>0</v>
      </c>
      <c r="K63" s="11">
        <v>1253</v>
      </c>
      <c r="L63" s="11">
        <v>1443</v>
      </c>
      <c r="M63" s="11">
        <v>1736</v>
      </c>
      <c r="N63" s="11">
        <v>31570</v>
      </c>
      <c r="O63" s="11">
        <v>26816</v>
      </c>
      <c r="P63" s="11">
        <v>32133</v>
      </c>
      <c r="Q63" s="11">
        <v>34764</v>
      </c>
      <c r="R63" s="11">
        <v>34680</v>
      </c>
      <c r="S63" s="11">
        <v>35435</v>
      </c>
      <c r="T63" s="11">
        <v>36122</v>
      </c>
      <c r="U63" s="11">
        <v>28455</v>
      </c>
      <c r="V63" s="11">
        <v>36934</v>
      </c>
      <c r="W63" s="11">
        <v>34145</v>
      </c>
      <c r="X63" s="11">
        <v>23310</v>
      </c>
      <c r="Y63" s="11">
        <v>25852</v>
      </c>
      <c r="Z63" s="12">
        <v>1477.3333333333333</v>
      </c>
      <c r="AA63" s="12">
        <v>30173</v>
      </c>
      <c r="AB63" s="12">
        <v>34959.666666666664</v>
      </c>
      <c r="AC63" s="12">
        <v>33837</v>
      </c>
      <c r="AD63" s="12">
        <v>27769</v>
      </c>
      <c r="AE63" s="13" t="s">
        <v>136</v>
      </c>
    </row>
    <row r="64" spans="1:31" x14ac:dyDescent="0.25">
      <c r="A64" s="10" t="s">
        <v>781</v>
      </c>
      <c r="B64" s="11" t="s">
        <v>28</v>
      </c>
      <c r="C64" s="11"/>
      <c r="D64" s="20">
        <f>AA64/Z64</f>
        <v>20.261494252873565</v>
      </c>
      <c r="E64" s="12">
        <v>2866.1390820000001</v>
      </c>
      <c r="F64" s="20">
        <v>4.6489355630000002</v>
      </c>
      <c r="G64" s="20">
        <v>0.17891604899999999</v>
      </c>
      <c r="H64" s="20">
        <v>25.983893569999999</v>
      </c>
      <c r="I64" s="25">
        <v>7.5300000000000002E-149</v>
      </c>
      <c r="J64" s="25">
        <v>1.9000000000000001E-147</v>
      </c>
      <c r="K64" s="11">
        <v>108</v>
      </c>
      <c r="L64" s="11">
        <v>101</v>
      </c>
      <c r="M64" s="11">
        <v>139</v>
      </c>
      <c r="N64" s="11">
        <v>2600</v>
      </c>
      <c r="O64" s="11">
        <v>1839</v>
      </c>
      <c r="P64" s="11">
        <v>2612</v>
      </c>
      <c r="Q64" s="11">
        <v>5252</v>
      </c>
      <c r="R64" s="11">
        <v>4820</v>
      </c>
      <c r="S64" s="11">
        <v>5445</v>
      </c>
      <c r="T64" s="11">
        <v>4472</v>
      </c>
      <c r="U64" s="11">
        <v>4725</v>
      </c>
      <c r="V64" s="11">
        <v>4748</v>
      </c>
      <c r="W64" s="11">
        <v>2271</v>
      </c>
      <c r="X64" s="11">
        <v>2158</v>
      </c>
      <c r="Y64" s="11">
        <v>1787</v>
      </c>
      <c r="Z64" s="12">
        <v>116</v>
      </c>
      <c r="AA64" s="12">
        <v>2350.3333333333335</v>
      </c>
      <c r="AB64" s="12">
        <v>5172.333333333333</v>
      </c>
      <c r="AC64" s="12">
        <v>4648.333333333333</v>
      </c>
      <c r="AD64" s="12">
        <v>2072</v>
      </c>
      <c r="AE64" s="13" t="s">
        <v>782</v>
      </c>
    </row>
    <row r="65" spans="1:31" x14ac:dyDescent="0.25">
      <c r="A65" s="10" t="s">
        <v>223</v>
      </c>
      <c r="B65" s="11" t="s">
        <v>225</v>
      </c>
      <c r="C65" s="11" t="s">
        <v>144</v>
      </c>
      <c r="D65" s="20">
        <f>AA65/Z65</f>
        <v>20.19107142857143</v>
      </c>
      <c r="E65" s="12">
        <v>3659.0025930000002</v>
      </c>
      <c r="F65" s="20">
        <v>2.4760294520000001</v>
      </c>
      <c r="G65" s="20">
        <v>0.36970486000000002</v>
      </c>
      <c r="H65" s="20">
        <v>6.6973137720000002</v>
      </c>
      <c r="I65" s="25">
        <v>2.1199999999999999E-11</v>
      </c>
      <c r="J65" s="25">
        <v>4.3599999999999997E-11</v>
      </c>
      <c r="K65" s="11">
        <v>292</v>
      </c>
      <c r="L65" s="11">
        <v>425</v>
      </c>
      <c r="M65" s="11">
        <v>403</v>
      </c>
      <c r="N65" s="11">
        <v>8555</v>
      </c>
      <c r="O65" s="11">
        <v>7108</v>
      </c>
      <c r="P65" s="11">
        <v>6951</v>
      </c>
      <c r="Q65" s="11">
        <v>5957</v>
      </c>
      <c r="R65" s="11">
        <v>5143</v>
      </c>
      <c r="S65" s="11">
        <v>2890</v>
      </c>
      <c r="T65" s="11">
        <v>5804</v>
      </c>
      <c r="U65" s="11">
        <v>4144</v>
      </c>
      <c r="V65" s="11">
        <v>5746</v>
      </c>
      <c r="W65" s="11">
        <v>913</v>
      </c>
      <c r="X65" s="11">
        <v>1989</v>
      </c>
      <c r="Y65" s="11">
        <v>1399</v>
      </c>
      <c r="Z65" s="12">
        <v>373.33333333333331</v>
      </c>
      <c r="AA65" s="12">
        <v>7538</v>
      </c>
      <c r="AB65" s="12">
        <v>4663.333333333333</v>
      </c>
      <c r="AC65" s="12">
        <v>5231.333333333333</v>
      </c>
      <c r="AD65" s="12">
        <v>1433.6666666666667</v>
      </c>
      <c r="AE65" s="13" t="s">
        <v>224</v>
      </c>
    </row>
    <row r="66" spans="1:31" x14ac:dyDescent="0.25">
      <c r="A66" s="10" t="s">
        <v>250</v>
      </c>
      <c r="B66" s="11" t="s">
        <v>264</v>
      </c>
      <c r="C66" s="11" t="s">
        <v>40</v>
      </c>
      <c r="D66" s="20">
        <f>AA66/Z66</f>
        <v>20.12676056338028</v>
      </c>
      <c r="E66" s="12">
        <v>2296.6051619999998</v>
      </c>
      <c r="F66" s="20">
        <v>4.095980409</v>
      </c>
      <c r="G66" s="20">
        <v>0.13270064000000001</v>
      </c>
      <c r="H66" s="20">
        <v>30.86631998</v>
      </c>
      <c r="I66" s="25">
        <v>3.3800000000000001E-209</v>
      </c>
      <c r="J66" s="25">
        <v>1.56E-207</v>
      </c>
      <c r="K66" s="11">
        <v>77</v>
      </c>
      <c r="L66" s="11">
        <v>158</v>
      </c>
      <c r="M66" s="11">
        <v>120</v>
      </c>
      <c r="N66" s="11">
        <v>2477</v>
      </c>
      <c r="O66" s="11">
        <v>2028</v>
      </c>
      <c r="P66" s="11">
        <v>2640</v>
      </c>
      <c r="Q66" s="11">
        <v>4002</v>
      </c>
      <c r="R66" s="11">
        <v>4014</v>
      </c>
      <c r="S66" s="11">
        <v>4237</v>
      </c>
      <c r="T66" s="11">
        <v>3854</v>
      </c>
      <c r="U66" s="11">
        <v>3239</v>
      </c>
      <c r="V66" s="11">
        <v>4071</v>
      </c>
      <c r="W66" s="11">
        <v>1529</v>
      </c>
      <c r="X66" s="11">
        <v>1348</v>
      </c>
      <c r="Y66" s="11">
        <v>1344</v>
      </c>
      <c r="Z66" s="12">
        <v>118.33333333333333</v>
      </c>
      <c r="AA66" s="12">
        <v>2381.6666666666665</v>
      </c>
      <c r="AB66" s="12">
        <v>4084.3333333333335</v>
      </c>
      <c r="AC66" s="12">
        <v>3721.3333333333335</v>
      </c>
      <c r="AD66" s="12">
        <v>1407</v>
      </c>
      <c r="AE66" s="13" t="s">
        <v>263</v>
      </c>
    </row>
    <row r="67" spans="1:31" x14ac:dyDescent="0.25">
      <c r="A67" s="10" t="s">
        <v>404</v>
      </c>
      <c r="B67" s="11" t="s">
        <v>406</v>
      </c>
      <c r="C67" s="11" t="s">
        <v>347</v>
      </c>
      <c r="D67" s="20">
        <f>AA67/Z67</f>
        <v>20.053003533568905</v>
      </c>
      <c r="E67" s="12">
        <v>893.08002839999995</v>
      </c>
      <c r="F67" s="20">
        <v>2.7569528390000002</v>
      </c>
      <c r="G67" s="20">
        <v>0.41328595699999998</v>
      </c>
      <c r="H67" s="20">
        <v>6.6708117979999999</v>
      </c>
      <c r="I67" s="25">
        <v>2.5400000000000001E-11</v>
      </c>
      <c r="J67" s="25">
        <v>5.21E-11</v>
      </c>
      <c r="K67" s="11">
        <v>75</v>
      </c>
      <c r="L67" s="11">
        <v>87</v>
      </c>
      <c r="M67" s="11">
        <v>121</v>
      </c>
      <c r="N67" s="11">
        <v>2102</v>
      </c>
      <c r="O67" s="11">
        <v>2133</v>
      </c>
      <c r="P67" s="11">
        <v>1440</v>
      </c>
      <c r="Q67" s="11">
        <v>1185</v>
      </c>
      <c r="R67" s="11">
        <v>1017</v>
      </c>
      <c r="S67" s="11">
        <v>603</v>
      </c>
      <c r="T67" s="11">
        <v>1360</v>
      </c>
      <c r="U67" s="11">
        <v>1006</v>
      </c>
      <c r="V67" s="11">
        <v>1451</v>
      </c>
      <c r="W67" s="11">
        <v>280</v>
      </c>
      <c r="X67" s="11">
        <v>651</v>
      </c>
      <c r="Y67" s="11">
        <v>422</v>
      </c>
      <c r="Z67" s="12">
        <v>94.333333333333329</v>
      </c>
      <c r="AA67" s="12">
        <v>1891.6666666666667</v>
      </c>
      <c r="AB67" s="12">
        <v>935</v>
      </c>
      <c r="AC67" s="12">
        <v>1272.3333333333333</v>
      </c>
      <c r="AD67" s="12">
        <v>451</v>
      </c>
      <c r="AE67" s="13" t="s">
        <v>405</v>
      </c>
    </row>
    <row r="68" spans="1:31" x14ac:dyDescent="0.25">
      <c r="A68" s="10" t="s">
        <v>1003</v>
      </c>
      <c r="B68" s="11" t="s">
        <v>28</v>
      </c>
      <c r="C68" s="11"/>
      <c r="D68" s="20">
        <f>AA68/Z68</f>
        <v>19.879310344827587</v>
      </c>
      <c r="E68" s="12">
        <v>1184.4691620000001</v>
      </c>
      <c r="F68" s="20">
        <v>3.1533655930000002</v>
      </c>
      <c r="G68" s="20">
        <v>0.171252507</v>
      </c>
      <c r="H68" s="20">
        <v>18.413544080000001</v>
      </c>
      <c r="I68" s="25">
        <v>1.02E-75</v>
      </c>
      <c r="J68" s="25">
        <v>9.7199999999999996E-75</v>
      </c>
      <c r="K68" s="11">
        <v>111</v>
      </c>
      <c r="L68" s="11">
        <v>169</v>
      </c>
      <c r="M68" s="11">
        <v>126</v>
      </c>
      <c r="N68" s="11">
        <v>2690</v>
      </c>
      <c r="O68" s="11">
        <v>2813</v>
      </c>
      <c r="P68" s="11">
        <v>2568</v>
      </c>
      <c r="Q68" s="11">
        <v>1373</v>
      </c>
      <c r="R68" s="11">
        <v>1670</v>
      </c>
      <c r="S68" s="11">
        <v>1111</v>
      </c>
      <c r="T68" s="11">
        <v>1068</v>
      </c>
      <c r="U68" s="11">
        <v>943</v>
      </c>
      <c r="V68" s="11">
        <v>1259</v>
      </c>
      <c r="W68" s="11">
        <v>793</v>
      </c>
      <c r="X68" s="11">
        <v>967</v>
      </c>
      <c r="Y68" s="11">
        <v>763</v>
      </c>
      <c r="Z68" s="12">
        <v>135.33333333333334</v>
      </c>
      <c r="AA68" s="12">
        <v>2690.3333333333335</v>
      </c>
      <c r="AB68" s="12">
        <v>1384.6666666666667</v>
      </c>
      <c r="AC68" s="12">
        <v>1090</v>
      </c>
      <c r="AD68" s="12">
        <v>841</v>
      </c>
      <c r="AE68" s="13" t="s">
        <v>1004</v>
      </c>
    </row>
    <row r="69" spans="1:31" x14ac:dyDescent="0.25">
      <c r="A69" s="10" t="s">
        <v>739</v>
      </c>
      <c r="B69" s="11" t="s">
        <v>744</v>
      </c>
      <c r="C69" s="11" t="s">
        <v>59</v>
      </c>
      <c r="D69" s="20">
        <f>AA69/Z69</f>
        <v>19.87461773700306</v>
      </c>
      <c r="E69" s="12">
        <v>948.78655409999999</v>
      </c>
      <c r="F69" s="20">
        <v>3.1324458580000001</v>
      </c>
      <c r="G69" s="20">
        <v>0.554257997</v>
      </c>
      <c r="H69" s="20">
        <v>5.6516024529999997</v>
      </c>
      <c r="I69" s="25">
        <v>1.59E-8</v>
      </c>
      <c r="J69" s="25">
        <v>2.9099999999999999E-8</v>
      </c>
      <c r="K69" s="11">
        <v>98</v>
      </c>
      <c r="L69" s="11">
        <v>94</v>
      </c>
      <c r="M69" s="11">
        <v>135</v>
      </c>
      <c r="N69" s="11">
        <v>4598</v>
      </c>
      <c r="O69" s="11">
        <v>894</v>
      </c>
      <c r="P69" s="11">
        <v>1007</v>
      </c>
      <c r="Q69" s="11">
        <v>889</v>
      </c>
      <c r="R69" s="11">
        <v>1287</v>
      </c>
      <c r="S69" s="11">
        <v>1220</v>
      </c>
      <c r="T69" s="11">
        <v>771</v>
      </c>
      <c r="U69" s="11">
        <v>882</v>
      </c>
      <c r="V69" s="11">
        <v>1031</v>
      </c>
      <c r="W69" s="11">
        <v>615</v>
      </c>
      <c r="X69" s="11">
        <v>597</v>
      </c>
      <c r="Y69" s="11">
        <v>770</v>
      </c>
      <c r="Z69" s="12">
        <v>109</v>
      </c>
      <c r="AA69" s="12">
        <v>2166.3333333333335</v>
      </c>
      <c r="AB69" s="12">
        <v>1132</v>
      </c>
      <c r="AC69" s="12">
        <v>894.66666666666663</v>
      </c>
      <c r="AD69" s="12">
        <v>660.66666666666663</v>
      </c>
      <c r="AE69" s="13" t="s">
        <v>743</v>
      </c>
    </row>
    <row r="70" spans="1:31" x14ac:dyDescent="0.25">
      <c r="A70" s="10" t="s">
        <v>367</v>
      </c>
      <c r="B70" s="11" t="s">
        <v>370</v>
      </c>
      <c r="C70" s="11" t="s">
        <v>59</v>
      </c>
      <c r="D70" s="20">
        <f>AA70/Z70</f>
        <v>19.788561525129982</v>
      </c>
      <c r="E70" s="12">
        <v>5580.9245170000004</v>
      </c>
      <c r="F70" s="20">
        <v>5.2757210060000004</v>
      </c>
      <c r="G70" s="20">
        <v>0.155056625</v>
      </c>
      <c r="H70" s="20">
        <v>34.024479880000001</v>
      </c>
      <c r="I70" s="25">
        <v>9.6799999999999993E-254</v>
      </c>
      <c r="J70" s="25">
        <v>7.0300000000000003E-252</v>
      </c>
      <c r="K70" s="11">
        <v>147</v>
      </c>
      <c r="L70" s="11">
        <v>219</v>
      </c>
      <c r="M70" s="11">
        <v>211</v>
      </c>
      <c r="N70" s="11">
        <v>3947</v>
      </c>
      <c r="O70" s="11">
        <v>2778</v>
      </c>
      <c r="P70" s="11">
        <v>4693</v>
      </c>
      <c r="Q70" s="11">
        <v>9003</v>
      </c>
      <c r="R70" s="11">
        <v>9545</v>
      </c>
      <c r="S70" s="11">
        <v>10254</v>
      </c>
      <c r="T70" s="11">
        <v>8985</v>
      </c>
      <c r="U70" s="11">
        <v>7880</v>
      </c>
      <c r="V70" s="11">
        <v>8959</v>
      </c>
      <c r="W70" s="11">
        <v>5557</v>
      </c>
      <c r="X70" s="11">
        <v>4398</v>
      </c>
      <c r="Y70" s="11">
        <v>5764</v>
      </c>
      <c r="Z70" s="12">
        <v>192.33333333333334</v>
      </c>
      <c r="AA70" s="12">
        <v>3806</v>
      </c>
      <c r="AB70" s="12">
        <v>9600.6666666666661</v>
      </c>
      <c r="AC70" s="12">
        <v>8608</v>
      </c>
      <c r="AD70" s="12">
        <v>5239.666666666667</v>
      </c>
      <c r="AE70" s="13" t="s">
        <v>369</v>
      </c>
    </row>
    <row r="71" spans="1:31" x14ac:dyDescent="0.25">
      <c r="A71" s="10" t="s">
        <v>981</v>
      </c>
      <c r="B71" s="11" t="s">
        <v>986</v>
      </c>
      <c r="C71" s="11" t="s">
        <v>64</v>
      </c>
      <c r="D71" s="20">
        <f>AA71/Z71</f>
        <v>19.587500000000002</v>
      </c>
      <c r="E71" s="12">
        <v>354.85249879999998</v>
      </c>
      <c r="F71" s="20">
        <v>4.2567531220000001</v>
      </c>
      <c r="G71" s="20">
        <v>0.243618843</v>
      </c>
      <c r="H71" s="20">
        <v>17.47300444</v>
      </c>
      <c r="I71" s="25">
        <v>2.3E-68</v>
      </c>
      <c r="J71" s="25">
        <v>1.9199999999999999E-67</v>
      </c>
      <c r="K71" s="11">
        <v>25</v>
      </c>
      <c r="L71" s="11">
        <v>22</v>
      </c>
      <c r="M71" s="11">
        <v>33</v>
      </c>
      <c r="N71" s="11">
        <v>541</v>
      </c>
      <c r="O71" s="11">
        <v>452</v>
      </c>
      <c r="P71" s="11">
        <v>574</v>
      </c>
      <c r="Q71" s="11">
        <v>477</v>
      </c>
      <c r="R71" s="11">
        <v>526</v>
      </c>
      <c r="S71" s="11">
        <v>407</v>
      </c>
      <c r="T71" s="11">
        <v>413</v>
      </c>
      <c r="U71" s="11">
        <v>341</v>
      </c>
      <c r="V71" s="11">
        <v>399</v>
      </c>
      <c r="W71" s="11">
        <v>363</v>
      </c>
      <c r="X71" s="11">
        <v>328</v>
      </c>
      <c r="Y71" s="11">
        <v>388</v>
      </c>
      <c r="Z71" s="12">
        <v>26.666666666666668</v>
      </c>
      <c r="AA71" s="12">
        <v>522.33333333333337</v>
      </c>
      <c r="AB71" s="12">
        <v>470</v>
      </c>
      <c r="AC71" s="12">
        <v>384.33333333333331</v>
      </c>
      <c r="AD71" s="12">
        <v>359.66666666666669</v>
      </c>
      <c r="AE71" s="13" t="s">
        <v>985</v>
      </c>
    </row>
    <row r="72" spans="1:31" x14ac:dyDescent="0.25">
      <c r="A72" s="10" t="s">
        <v>636</v>
      </c>
      <c r="B72" s="11" t="s">
        <v>645</v>
      </c>
      <c r="C72" s="11" t="s">
        <v>64</v>
      </c>
      <c r="D72" s="20">
        <f>AA72/Z72</f>
        <v>19.546628407460542</v>
      </c>
      <c r="E72" s="12">
        <v>3138.5045209999998</v>
      </c>
      <c r="F72" s="20">
        <v>3.4245860509999999</v>
      </c>
      <c r="G72" s="20">
        <v>0.114824249</v>
      </c>
      <c r="H72" s="20">
        <v>29.82458905</v>
      </c>
      <c r="I72" s="25">
        <v>1.88E-195</v>
      </c>
      <c r="J72" s="25">
        <v>7.8599999999999997E-194</v>
      </c>
      <c r="K72" s="11">
        <v>206</v>
      </c>
      <c r="L72" s="11">
        <v>251</v>
      </c>
      <c r="M72" s="11">
        <v>240</v>
      </c>
      <c r="N72" s="11">
        <v>4953</v>
      </c>
      <c r="O72" s="11">
        <v>3798</v>
      </c>
      <c r="P72" s="11">
        <v>4873</v>
      </c>
      <c r="Q72" s="11">
        <v>5227</v>
      </c>
      <c r="R72" s="11">
        <v>5388</v>
      </c>
      <c r="S72" s="11">
        <v>5573</v>
      </c>
      <c r="T72" s="11">
        <v>4401</v>
      </c>
      <c r="U72" s="11">
        <v>3897</v>
      </c>
      <c r="V72" s="11">
        <v>4629</v>
      </c>
      <c r="W72" s="11">
        <v>1996</v>
      </c>
      <c r="X72" s="11">
        <v>1554</v>
      </c>
      <c r="Y72" s="11">
        <v>1764</v>
      </c>
      <c r="Z72" s="12">
        <v>232.33333333333334</v>
      </c>
      <c r="AA72" s="12">
        <v>4541.333333333333</v>
      </c>
      <c r="AB72" s="12">
        <v>5396</v>
      </c>
      <c r="AC72" s="12">
        <v>4309</v>
      </c>
      <c r="AD72" s="12">
        <v>1771.3333333333333</v>
      </c>
      <c r="AE72" s="13" t="s">
        <v>644</v>
      </c>
    </row>
    <row r="73" spans="1:31" x14ac:dyDescent="0.25">
      <c r="A73" s="10" t="s">
        <v>857</v>
      </c>
      <c r="B73" s="11" t="s">
        <v>859</v>
      </c>
      <c r="C73" s="11"/>
      <c r="D73" s="20">
        <f>AA73/Z73</f>
        <v>19.239562624254475</v>
      </c>
      <c r="E73" s="12">
        <v>3932.5631749999998</v>
      </c>
      <c r="F73" s="20">
        <v>3.7269386610000002</v>
      </c>
      <c r="G73" s="20">
        <v>0.182266764</v>
      </c>
      <c r="H73" s="20">
        <v>20.447713960000002</v>
      </c>
      <c r="I73" s="25">
        <v>6.3000000000000003E-93</v>
      </c>
      <c r="J73" s="25">
        <v>7.9999999999999999E-92</v>
      </c>
      <c r="K73" s="11">
        <v>224</v>
      </c>
      <c r="L73" s="11">
        <v>371</v>
      </c>
      <c r="M73" s="11">
        <v>411</v>
      </c>
      <c r="N73" s="11">
        <v>7069</v>
      </c>
      <c r="O73" s="11">
        <v>5239</v>
      </c>
      <c r="P73" s="11">
        <v>7047</v>
      </c>
      <c r="Q73" s="11">
        <v>6222</v>
      </c>
      <c r="R73" s="11">
        <v>6227</v>
      </c>
      <c r="S73" s="11">
        <v>4890</v>
      </c>
      <c r="T73" s="11">
        <v>4736</v>
      </c>
      <c r="U73" s="11">
        <v>3796</v>
      </c>
      <c r="V73" s="11">
        <v>4620</v>
      </c>
      <c r="W73" s="11">
        <v>3589</v>
      </c>
      <c r="X73" s="11">
        <v>2366</v>
      </c>
      <c r="Y73" s="11">
        <v>3383</v>
      </c>
      <c r="Z73" s="12">
        <v>335.33333333333331</v>
      </c>
      <c r="AA73" s="12">
        <v>6451.666666666667</v>
      </c>
      <c r="AB73" s="12">
        <v>5779.666666666667</v>
      </c>
      <c r="AC73" s="12">
        <v>4384</v>
      </c>
      <c r="AD73" s="12">
        <v>3112.6666666666665</v>
      </c>
      <c r="AE73" s="13" t="s">
        <v>858</v>
      </c>
    </row>
    <row r="74" spans="1:31" x14ac:dyDescent="0.25">
      <c r="A74" s="10" t="s">
        <v>173</v>
      </c>
      <c r="B74" s="11" t="s">
        <v>176</v>
      </c>
      <c r="C74" s="11" t="s">
        <v>64</v>
      </c>
      <c r="D74" s="20">
        <f>AA74/Z74</f>
        <v>19.144531250000004</v>
      </c>
      <c r="E74" s="12">
        <v>2588.7464639999998</v>
      </c>
      <c r="F74" s="20">
        <v>4.4770472799999999</v>
      </c>
      <c r="G74" s="20">
        <v>0.225987308</v>
      </c>
      <c r="H74" s="20">
        <v>19.81105629</v>
      </c>
      <c r="I74" s="25">
        <v>2.39E-87</v>
      </c>
      <c r="J74" s="25">
        <v>2.7800000000000001E-86</v>
      </c>
      <c r="K74" s="11">
        <v>95</v>
      </c>
      <c r="L74" s="11">
        <v>68</v>
      </c>
      <c r="M74" s="11">
        <v>93</v>
      </c>
      <c r="N74" s="11">
        <v>1458</v>
      </c>
      <c r="O74" s="11">
        <v>1410</v>
      </c>
      <c r="P74" s="11">
        <v>2033</v>
      </c>
      <c r="Q74" s="11">
        <v>4630</v>
      </c>
      <c r="R74" s="11">
        <v>3884</v>
      </c>
      <c r="S74" s="11">
        <v>5693</v>
      </c>
      <c r="T74" s="11">
        <v>5127</v>
      </c>
      <c r="U74" s="11">
        <v>5137</v>
      </c>
      <c r="V74" s="11">
        <v>5525</v>
      </c>
      <c r="W74" s="11">
        <v>2036</v>
      </c>
      <c r="X74" s="11">
        <v>886</v>
      </c>
      <c r="Y74" s="11">
        <v>1327</v>
      </c>
      <c r="Z74" s="12">
        <v>85.333333333333329</v>
      </c>
      <c r="AA74" s="12">
        <v>1633.6666666666667</v>
      </c>
      <c r="AB74" s="12">
        <v>4735.666666666667</v>
      </c>
      <c r="AC74" s="12">
        <v>5263</v>
      </c>
      <c r="AD74" s="12">
        <v>1416.3333333333333</v>
      </c>
      <c r="AE74" s="13" t="s">
        <v>175</v>
      </c>
    </row>
    <row r="75" spans="1:31" x14ac:dyDescent="0.25">
      <c r="A75" s="10" t="s">
        <v>932</v>
      </c>
      <c r="B75" s="11" t="s">
        <v>934</v>
      </c>
      <c r="C75" s="11" t="s">
        <v>270</v>
      </c>
      <c r="D75" s="20">
        <f>AA75/Z75</f>
        <v>18.862302483069978</v>
      </c>
      <c r="E75" s="12">
        <v>1716.2795209999999</v>
      </c>
      <c r="F75" s="20">
        <v>2.699682438</v>
      </c>
      <c r="G75" s="20">
        <v>0.15560373299999999</v>
      </c>
      <c r="H75" s="20">
        <v>17.34972793</v>
      </c>
      <c r="I75" s="25">
        <v>1.9799999999999999E-67</v>
      </c>
      <c r="J75" s="25">
        <v>1.62E-66</v>
      </c>
      <c r="K75" s="11">
        <v>102</v>
      </c>
      <c r="L75" s="11">
        <v>192</v>
      </c>
      <c r="M75" s="11">
        <v>149</v>
      </c>
      <c r="N75" s="11">
        <v>3033</v>
      </c>
      <c r="O75" s="11">
        <v>2367</v>
      </c>
      <c r="P75" s="11">
        <v>2956</v>
      </c>
      <c r="Q75" s="11">
        <v>2964</v>
      </c>
      <c r="R75" s="11">
        <v>2823</v>
      </c>
      <c r="S75" s="11">
        <v>2783</v>
      </c>
      <c r="T75" s="11">
        <v>2522</v>
      </c>
      <c r="U75" s="11">
        <v>2481</v>
      </c>
      <c r="V75" s="11">
        <v>2642</v>
      </c>
      <c r="W75" s="11">
        <v>675</v>
      </c>
      <c r="X75" s="11">
        <v>764</v>
      </c>
      <c r="Y75" s="11">
        <v>560</v>
      </c>
      <c r="Z75" s="12">
        <v>147.66666666666666</v>
      </c>
      <c r="AA75" s="12">
        <v>2785.3333333333335</v>
      </c>
      <c r="AB75" s="12">
        <v>2856.6666666666665</v>
      </c>
      <c r="AC75" s="12">
        <v>2548.3333333333335</v>
      </c>
      <c r="AD75" s="12">
        <v>666.33333333333337</v>
      </c>
      <c r="AE75" s="13" t="s">
        <v>933</v>
      </c>
    </row>
    <row r="76" spans="1:31" x14ac:dyDescent="0.25">
      <c r="A76" s="10" t="s">
        <v>0</v>
      </c>
      <c r="B76" s="11" t="s">
        <v>28</v>
      </c>
      <c r="C76" s="11"/>
      <c r="D76" s="20">
        <f>AA76/Z76</f>
        <v>18.707055214723926</v>
      </c>
      <c r="E76" s="12">
        <v>3752.439699</v>
      </c>
      <c r="F76" s="20">
        <v>4.1361383869999999</v>
      </c>
      <c r="G76" s="20">
        <v>0.14099814899999999</v>
      </c>
      <c r="H76" s="20">
        <v>29.33469981</v>
      </c>
      <c r="I76" s="25">
        <v>3.7500000000000002E-189</v>
      </c>
      <c r="J76" s="25">
        <v>1.5199999999999999E-187</v>
      </c>
      <c r="K76" s="11">
        <v>189</v>
      </c>
      <c r="L76" s="11">
        <v>224</v>
      </c>
      <c r="M76" s="11">
        <v>239</v>
      </c>
      <c r="N76" s="11">
        <v>4723</v>
      </c>
      <c r="O76" s="11">
        <v>3118</v>
      </c>
      <c r="P76" s="11">
        <v>4356</v>
      </c>
      <c r="Q76" s="11">
        <v>6182</v>
      </c>
      <c r="R76" s="11">
        <v>5975</v>
      </c>
      <c r="S76" s="11">
        <v>5789</v>
      </c>
      <c r="T76" s="11">
        <v>6425</v>
      </c>
      <c r="U76" s="11">
        <v>5216</v>
      </c>
      <c r="V76" s="11">
        <v>6214</v>
      </c>
      <c r="W76" s="11">
        <v>3033</v>
      </c>
      <c r="X76" s="11">
        <v>2779</v>
      </c>
      <c r="Y76" s="11">
        <v>2323</v>
      </c>
      <c r="Z76" s="12">
        <v>217.33333333333334</v>
      </c>
      <c r="AA76" s="12">
        <v>4065.6666666666665</v>
      </c>
      <c r="AB76" s="12">
        <v>5982</v>
      </c>
      <c r="AC76" s="12">
        <v>5951.666666666667</v>
      </c>
      <c r="AD76" s="12">
        <v>2711.6666666666665</v>
      </c>
      <c r="AE76" s="13" t="s">
        <v>27</v>
      </c>
    </row>
    <row r="77" spans="1:31" x14ac:dyDescent="0.25">
      <c r="A77" s="10" t="s">
        <v>402</v>
      </c>
      <c r="B77" s="11" t="s">
        <v>28</v>
      </c>
      <c r="C77" s="11"/>
      <c r="D77" s="20">
        <f>AA77/Z77</f>
        <v>18.49640287769784</v>
      </c>
      <c r="E77" s="12">
        <v>2097.1195269999998</v>
      </c>
      <c r="F77" s="20">
        <v>6.0942276580000003</v>
      </c>
      <c r="G77" s="20">
        <v>0.17955185700000001</v>
      </c>
      <c r="H77" s="20">
        <v>33.941323509999997</v>
      </c>
      <c r="I77" s="25">
        <v>1.64E-252</v>
      </c>
      <c r="J77" s="25">
        <v>1.1699999999999999E-250</v>
      </c>
      <c r="K77" s="11">
        <v>30</v>
      </c>
      <c r="L77" s="11">
        <v>49</v>
      </c>
      <c r="M77" s="11">
        <v>60</v>
      </c>
      <c r="N77" s="11">
        <v>899</v>
      </c>
      <c r="O77" s="11">
        <v>675</v>
      </c>
      <c r="P77" s="11">
        <v>997</v>
      </c>
      <c r="Q77" s="11">
        <v>2924</v>
      </c>
      <c r="R77" s="11">
        <v>2865</v>
      </c>
      <c r="S77" s="11">
        <v>3379</v>
      </c>
      <c r="T77" s="11">
        <v>4269</v>
      </c>
      <c r="U77" s="11">
        <v>3399</v>
      </c>
      <c r="V77" s="11">
        <v>4110</v>
      </c>
      <c r="W77" s="11">
        <v>2231</v>
      </c>
      <c r="X77" s="11">
        <v>2211</v>
      </c>
      <c r="Y77" s="11">
        <v>2154</v>
      </c>
      <c r="Z77" s="12">
        <v>46.333333333333336</v>
      </c>
      <c r="AA77" s="12">
        <v>857</v>
      </c>
      <c r="AB77" s="12">
        <v>3056</v>
      </c>
      <c r="AC77" s="12">
        <v>3926</v>
      </c>
      <c r="AD77" s="12">
        <v>2198.6666666666665</v>
      </c>
      <c r="AE77" s="13" t="s">
        <v>403</v>
      </c>
    </row>
    <row r="78" spans="1:31" x14ac:dyDescent="0.25">
      <c r="A78" s="10" t="s">
        <v>490</v>
      </c>
      <c r="B78" s="11" t="s">
        <v>496</v>
      </c>
      <c r="C78" s="11" t="s">
        <v>144</v>
      </c>
      <c r="D78" s="20">
        <f>AA78/Z78</f>
        <v>18.343358395989974</v>
      </c>
      <c r="E78" s="12">
        <v>2187.9844640000001</v>
      </c>
      <c r="F78" s="20">
        <v>4.7141633260000004</v>
      </c>
      <c r="G78" s="20">
        <v>0.108529977</v>
      </c>
      <c r="H78" s="20">
        <v>43.436509219999998</v>
      </c>
      <c r="I78" s="25">
        <v>0</v>
      </c>
      <c r="J78" s="25">
        <v>0</v>
      </c>
      <c r="K78" s="11">
        <v>90</v>
      </c>
      <c r="L78" s="11">
        <v>158</v>
      </c>
      <c r="M78" s="11">
        <v>151</v>
      </c>
      <c r="N78" s="11">
        <v>2538</v>
      </c>
      <c r="O78" s="11">
        <v>2245</v>
      </c>
      <c r="P78" s="11">
        <v>2536</v>
      </c>
      <c r="Q78" s="11">
        <v>2786</v>
      </c>
      <c r="R78" s="11">
        <v>2883</v>
      </c>
      <c r="S78" s="11">
        <v>3192</v>
      </c>
      <c r="T78" s="11">
        <v>2778</v>
      </c>
      <c r="U78" s="11">
        <v>2482</v>
      </c>
      <c r="V78" s="11">
        <v>2984</v>
      </c>
      <c r="W78" s="11">
        <v>2877</v>
      </c>
      <c r="X78" s="11">
        <v>2118</v>
      </c>
      <c r="Y78" s="11">
        <v>2366</v>
      </c>
      <c r="Z78" s="12">
        <v>133</v>
      </c>
      <c r="AA78" s="12">
        <v>2439.6666666666665</v>
      </c>
      <c r="AB78" s="12">
        <v>2953.6666666666665</v>
      </c>
      <c r="AC78" s="12">
        <v>2748</v>
      </c>
      <c r="AD78" s="12">
        <v>2453.6666666666665</v>
      </c>
      <c r="AE78" s="13" t="s">
        <v>495</v>
      </c>
    </row>
    <row r="79" spans="1:31" x14ac:dyDescent="0.25">
      <c r="A79" s="10" t="s">
        <v>892</v>
      </c>
      <c r="B79" s="11" t="s">
        <v>895</v>
      </c>
      <c r="C79" s="11" t="s">
        <v>87</v>
      </c>
      <c r="D79" s="20">
        <f>AA79/Z79</f>
        <v>18.166950017001021</v>
      </c>
      <c r="E79" s="12">
        <v>12372.24381</v>
      </c>
      <c r="F79" s="20">
        <v>4.2298733439999996</v>
      </c>
      <c r="G79" s="20">
        <v>9.1925392999999994E-2</v>
      </c>
      <c r="H79" s="20">
        <v>46.014198980000003</v>
      </c>
      <c r="I79" s="25">
        <v>0</v>
      </c>
      <c r="J79" s="25">
        <v>0</v>
      </c>
      <c r="K79" s="11">
        <v>838</v>
      </c>
      <c r="L79" s="11">
        <v>1026</v>
      </c>
      <c r="M79" s="11">
        <v>1077</v>
      </c>
      <c r="N79" s="11">
        <v>18304</v>
      </c>
      <c r="O79" s="11">
        <v>15853</v>
      </c>
      <c r="P79" s="11">
        <v>19272</v>
      </c>
      <c r="Q79" s="11">
        <v>15759</v>
      </c>
      <c r="R79" s="11">
        <v>15390</v>
      </c>
      <c r="S79" s="11">
        <v>16578</v>
      </c>
      <c r="T79" s="11">
        <v>14311</v>
      </c>
      <c r="U79" s="11">
        <v>12494</v>
      </c>
      <c r="V79" s="11">
        <v>14204</v>
      </c>
      <c r="W79" s="11">
        <v>14495</v>
      </c>
      <c r="X79" s="11">
        <v>12395</v>
      </c>
      <c r="Y79" s="11">
        <v>12231</v>
      </c>
      <c r="Z79" s="12">
        <v>980.33333333333337</v>
      </c>
      <c r="AA79" s="12">
        <v>17809.666666666668</v>
      </c>
      <c r="AB79" s="12">
        <v>15909</v>
      </c>
      <c r="AC79" s="12">
        <v>13669.666666666666</v>
      </c>
      <c r="AD79" s="12">
        <v>13040.333333333334</v>
      </c>
      <c r="AE79" s="13" t="s">
        <v>894</v>
      </c>
    </row>
    <row r="80" spans="1:31" x14ac:dyDescent="0.25">
      <c r="A80" s="10" t="s">
        <v>475</v>
      </c>
      <c r="B80" s="11" t="s">
        <v>478</v>
      </c>
      <c r="C80" s="11" t="s">
        <v>64</v>
      </c>
      <c r="D80" s="20">
        <f>AA80/Z80</f>
        <v>18.137911464245175</v>
      </c>
      <c r="E80" s="12">
        <v>12135.758110000001</v>
      </c>
      <c r="F80" s="20">
        <v>3.6401625989999999</v>
      </c>
      <c r="G80" s="20">
        <v>7.6759015999999999E-2</v>
      </c>
      <c r="H80" s="20">
        <v>47.42325769</v>
      </c>
      <c r="I80" s="25">
        <v>0</v>
      </c>
      <c r="J80" s="25">
        <v>0</v>
      </c>
      <c r="K80" s="11">
        <v>829</v>
      </c>
      <c r="L80" s="11">
        <v>1417</v>
      </c>
      <c r="M80" s="11">
        <v>1278</v>
      </c>
      <c r="N80" s="11">
        <v>22440</v>
      </c>
      <c r="O80" s="11">
        <v>19443</v>
      </c>
      <c r="P80" s="11">
        <v>22035</v>
      </c>
      <c r="Q80" s="11">
        <v>14043</v>
      </c>
      <c r="R80" s="11">
        <v>15496</v>
      </c>
      <c r="S80" s="11">
        <v>18977</v>
      </c>
      <c r="T80" s="11">
        <v>13660</v>
      </c>
      <c r="U80" s="11">
        <v>11570</v>
      </c>
      <c r="V80" s="11">
        <v>14223</v>
      </c>
      <c r="W80" s="11">
        <v>11112</v>
      </c>
      <c r="X80" s="11">
        <v>9626</v>
      </c>
      <c r="Y80" s="11">
        <v>9841</v>
      </c>
      <c r="Z80" s="12">
        <v>1174.6666666666667</v>
      </c>
      <c r="AA80" s="12">
        <v>21306</v>
      </c>
      <c r="AB80" s="12">
        <v>16172</v>
      </c>
      <c r="AC80" s="12">
        <v>13151</v>
      </c>
      <c r="AD80" s="12">
        <v>10193</v>
      </c>
      <c r="AE80" s="13" t="s">
        <v>477</v>
      </c>
    </row>
    <row r="81" spans="1:31" x14ac:dyDescent="0.25">
      <c r="A81" s="10" t="s">
        <v>997</v>
      </c>
      <c r="B81" s="11" t="s">
        <v>28</v>
      </c>
      <c r="C81" s="11" t="s">
        <v>51</v>
      </c>
      <c r="D81" s="20">
        <f>AA81/Z81</f>
        <v>17.94658753709199</v>
      </c>
      <c r="E81" s="12">
        <v>1955.831563</v>
      </c>
      <c r="F81" s="20">
        <v>3.776162083</v>
      </c>
      <c r="G81" s="20">
        <v>0.1861167</v>
      </c>
      <c r="H81" s="20">
        <v>20.289216870000001</v>
      </c>
      <c r="I81" s="25">
        <v>1.6E-91</v>
      </c>
      <c r="J81" s="25">
        <v>2E-90</v>
      </c>
      <c r="K81" s="11">
        <v>105</v>
      </c>
      <c r="L81" s="11">
        <v>125</v>
      </c>
      <c r="M81" s="11">
        <v>107</v>
      </c>
      <c r="N81" s="11">
        <v>2303</v>
      </c>
      <c r="O81" s="11">
        <v>1494</v>
      </c>
      <c r="P81" s="11">
        <v>2251</v>
      </c>
      <c r="Q81" s="11">
        <v>3744</v>
      </c>
      <c r="R81" s="11">
        <v>3373</v>
      </c>
      <c r="S81" s="11">
        <v>3428</v>
      </c>
      <c r="T81" s="11">
        <v>3441</v>
      </c>
      <c r="U81" s="11">
        <v>2924</v>
      </c>
      <c r="V81" s="11">
        <v>3420</v>
      </c>
      <c r="W81" s="11">
        <v>1001</v>
      </c>
      <c r="X81" s="11">
        <v>1115</v>
      </c>
      <c r="Y81" s="11">
        <v>1118</v>
      </c>
      <c r="Z81" s="12">
        <v>112.33333333333333</v>
      </c>
      <c r="AA81" s="12">
        <v>2016</v>
      </c>
      <c r="AB81" s="12">
        <v>3515</v>
      </c>
      <c r="AC81" s="12">
        <v>3261.6666666666665</v>
      </c>
      <c r="AD81" s="12">
        <v>1078</v>
      </c>
      <c r="AE81" s="13" t="s">
        <v>998</v>
      </c>
    </row>
    <row r="82" spans="1:31" x14ac:dyDescent="0.25">
      <c r="A82" s="10" t="s">
        <v>809</v>
      </c>
      <c r="B82" s="11" t="s">
        <v>811</v>
      </c>
      <c r="C82" s="11" t="s">
        <v>44</v>
      </c>
      <c r="D82" s="20">
        <f>AA82/Z82</f>
        <v>17.918387413962634</v>
      </c>
      <c r="E82" s="12">
        <v>7780.4469140000001</v>
      </c>
      <c r="F82" s="20">
        <v>4.6588752150000001</v>
      </c>
      <c r="G82" s="20">
        <v>0.14777622100000001</v>
      </c>
      <c r="H82" s="20">
        <v>31.526555299999998</v>
      </c>
      <c r="I82" s="25">
        <v>3.76E-218</v>
      </c>
      <c r="J82" s="25">
        <v>1.96E-216</v>
      </c>
      <c r="K82" s="11">
        <v>253</v>
      </c>
      <c r="L82" s="11">
        <v>360</v>
      </c>
      <c r="M82" s="11">
        <v>404</v>
      </c>
      <c r="N82" s="11">
        <v>6486</v>
      </c>
      <c r="O82" s="11">
        <v>4440</v>
      </c>
      <c r="P82" s="11">
        <v>7297</v>
      </c>
      <c r="Q82" s="11">
        <v>14411</v>
      </c>
      <c r="R82" s="11">
        <v>12349</v>
      </c>
      <c r="S82" s="11">
        <v>13966</v>
      </c>
      <c r="T82" s="11">
        <v>13308</v>
      </c>
      <c r="U82" s="11">
        <v>11896</v>
      </c>
      <c r="V82" s="11">
        <v>13309</v>
      </c>
      <c r="W82" s="11">
        <v>6457</v>
      </c>
      <c r="X82" s="11">
        <v>5350</v>
      </c>
      <c r="Y82" s="11">
        <v>6187</v>
      </c>
      <c r="Z82" s="12">
        <v>339</v>
      </c>
      <c r="AA82" s="12">
        <v>6074.333333333333</v>
      </c>
      <c r="AB82" s="12">
        <v>13575.333333333334</v>
      </c>
      <c r="AC82" s="12">
        <v>12837.666666666666</v>
      </c>
      <c r="AD82" s="12">
        <v>5998</v>
      </c>
      <c r="AE82" s="13" t="s">
        <v>810</v>
      </c>
    </row>
    <row r="83" spans="1:31" x14ac:dyDescent="0.25">
      <c r="A83" s="10" t="s">
        <v>251</v>
      </c>
      <c r="B83" s="11" t="s">
        <v>267</v>
      </c>
      <c r="C83" s="11" t="s">
        <v>265</v>
      </c>
      <c r="D83" s="20">
        <f>AA83/Z83</f>
        <v>17.908025247971143</v>
      </c>
      <c r="E83" s="12">
        <v>6398.1009709999998</v>
      </c>
      <c r="F83" s="20">
        <v>3.9692845540000001</v>
      </c>
      <c r="G83" s="20">
        <v>0.11324517000000001</v>
      </c>
      <c r="H83" s="20">
        <v>35.05036501</v>
      </c>
      <c r="I83" s="25">
        <v>3.8500000000000001E-269</v>
      </c>
      <c r="J83" s="25">
        <v>2.9499999999999999E-267</v>
      </c>
      <c r="K83" s="11">
        <v>252</v>
      </c>
      <c r="L83" s="11">
        <v>452</v>
      </c>
      <c r="M83" s="11">
        <v>405</v>
      </c>
      <c r="N83" s="11">
        <v>6854</v>
      </c>
      <c r="O83" s="11">
        <v>5657</v>
      </c>
      <c r="P83" s="11">
        <v>7349</v>
      </c>
      <c r="Q83" s="11">
        <v>10464</v>
      </c>
      <c r="R83" s="11">
        <v>11089</v>
      </c>
      <c r="S83" s="11">
        <v>12334</v>
      </c>
      <c r="T83" s="11">
        <v>10866</v>
      </c>
      <c r="U83" s="11">
        <v>9063</v>
      </c>
      <c r="V83" s="11">
        <v>10950</v>
      </c>
      <c r="W83" s="11">
        <v>4032</v>
      </c>
      <c r="X83" s="11">
        <v>4124</v>
      </c>
      <c r="Y83" s="11">
        <v>3859</v>
      </c>
      <c r="Z83" s="12">
        <v>369.66666666666669</v>
      </c>
      <c r="AA83" s="12">
        <v>6620</v>
      </c>
      <c r="AB83" s="12">
        <v>11295.666666666666</v>
      </c>
      <c r="AC83" s="12">
        <v>10293</v>
      </c>
      <c r="AD83" s="12">
        <v>4005</v>
      </c>
      <c r="AE83" s="13" t="s">
        <v>266</v>
      </c>
    </row>
    <row r="84" spans="1:31" x14ac:dyDescent="0.25">
      <c r="A84" s="10" t="s">
        <v>801</v>
      </c>
      <c r="B84" s="11" t="s">
        <v>806</v>
      </c>
      <c r="C84" s="11" t="s">
        <v>36</v>
      </c>
      <c r="D84" s="20">
        <f>AA84/Z84</f>
        <v>17.781725888324871</v>
      </c>
      <c r="E84" s="12">
        <v>3191.3488619999998</v>
      </c>
      <c r="F84" s="20">
        <v>4.1998647829999998</v>
      </c>
      <c r="G84" s="20">
        <v>0.139915016</v>
      </c>
      <c r="H84" s="20">
        <v>30.01725553</v>
      </c>
      <c r="I84" s="25">
        <v>5.8399999999999998E-198</v>
      </c>
      <c r="J84" s="25">
        <v>2.5000000000000002E-196</v>
      </c>
      <c r="K84" s="11">
        <v>95</v>
      </c>
      <c r="L84" s="11">
        <v>158</v>
      </c>
      <c r="M84" s="11">
        <v>141</v>
      </c>
      <c r="N84" s="11">
        <v>2484</v>
      </c>
      <c r="O84" s="11">
        <v>1782</v>
      </c>
      <c r="P84" s="11">
        <v>2740</v>
      </c>
      <c r="Q84" s="11">
        <v>6210</v>
      </c>
      <c r="R84" s="11">
        <v>6195</v>
      </c>
      <c r="S84" s="11">
        <v>6798</v>
      </c>
      <c r="T84" s="11">
        <v>5649</v>
      </c>
      <c r="U84" s="11">
        <v>5075</v>
      </c>
      <c r="V84" s="11">
        <v>6457</v>
      </c>
      <c r="W84" s="11">
        <v>1815</v>
      </c>
      <c r="X84" s="11">
        <v>1505</v>
      </c>
      <c r="Y84" s="11">
        <v>1749</v>
      </c>
      <c r="Z84" s="12">
        <v>131.33333333333334</v>
      </c>
      <c r="AA84" s="12">
        <v>2335.3333333333335</v>
      </c>
      <c r="AB84" s="12">
        <v>6401</v>
      </c>
      <c r="AC84" s="12">
        <v>5727</v>
      </c>
      <c r="AD84" s="12">
        <v>1689.6666666666667</v>
      </c>
      <c r="AE84" s="13" t="s">
        <v>805</v>
      </c>
    </row>
    <row r="85" spans="1:31" x14ac:dyDescent="0.25">
      <c r="A85" s="10" t="s">
        <v>649</v>
      </c>
      <c r="B85" s="11" t="s">
        <v>653</v>
      </c>
      <c r="C85" s="11" t="s">
        <v>40</v>
      </c>
      <c r="D85" s="20">
        <f>AA85/Z85</f>
        <v>16.670841121495329</v>
      </c>
      <c r="E85" s="12">
        <v>22267.220290000001</v>
      </c>
      <c r="F85" s="20">
        <v>3.8969952559999999</v>
      </c>
      <c r="G85" s="20">
        <v>0.172403578</v>
      </c>
      <c r="H85" s="20">
        <v>22.603911759999999</v>
      </c>
      <c r="I85" s="25">
        <v>3.9700000000000001E-113</v>
      </c>
      <c r="J85" s="25">
        <v>6.7800000000000004E-112</v>
      </c>
      <c r="K85" s="11">
        <v>1309</v>
      </c>
      <c r="L85" s="11">
        <v>2132</v>
      </c>
      <c r="M85" s="11">
        <v>1909</v>
      </c>
      <c r="N85" s="11">
        <v>32264</v>
      </c>
      <c r="O85" s="11">
        <v>23209</v>
      </c>
      <c r="P85" s="11">
        <v>33716</v>
      </c>
      <c r="Q85" s="11">
        <v>36750</v>
      </c>
      <c r="R85" s="11">
        <v>37502</v>
      </c>
      <c r="S85" s="11">
        <v>28964</v>
      </c>
      <c r="T85" s="11">
        <v>30778</v>
      </c>
      <c r="U85" s="11">
        <v>24817</v>
      </c>
      <c r="V85" s="11">
        <v>27335</v>
      </c>
      <c r="W85" s="11">
        <v>18888</v>
      </c>
      <c r="X85" s="11">
        <v>16601</v>
      </c>
      <c r="Y85" s="11">
        <v>19835</v>
      </c>
      <c r="Z85" s="12">
        <v>1783.3333333333333</v>
      </c>
      <c r="AA85" s="12">
        <v>29729.666666666668</v>
      </c>
      <c r="AB85" s="12">
        <v>34405.333333333336</v>
      </c>
      <c r="AC85" s="12">
        <v>27643.333333333332</v>
      </c>
      <c r="AD85" s="12">
        <v>18441.333333333332</v>
      </c>
      <c r="AE85" s="13" t="s">
        <v>652</v>
      </c>
    </row>
    <row r="86" spans="1:31" x14ac:dyDescent="0.25">
      <c r="A86" s="10" t="s">
        <v>202</v>
      </c>
      <c r="B86" s="11" t="s">
        <v>28</v>
      </c>
      <c r="C86" s="11" t="s">
        <v>59</v>
      </c>
      <c r="D86" s="20">
        <f>AA86/Z86</f>
        <v>16.542424242424243</v>
      </c>
      <c r="E86" s="12">
        <v>6261.7774849999996</v>
      </c>
      <c r="F86" s="20">
        <v>5.1124947900000004</v>
      </c>
      <c r="G86" s="20">
        <v>0.16860340300000001</v>
      </c>
      <c r="H86" s="20">
        <v>30.322607380000001</v>
      </c>
      <c r="I86" s="25">
        <v>5.7699999999999997E-202</v>
      </c>
      <c r="J86" s="25">
        <v>2.5499999999999999E-200</v>
      </c>
      <c r="K86" s="11">
        <v>285</v>
      </c>
      <c r="L86" s="11">
        <v>378</v>
      </c>
      <c r="M86" s="11">
        <v>327</v>
      </c>
      <c r="N86" s="11">
        <v>5429</v>
      </c>
      <c r="O86" s="11">
        <v>4573</v>
      </c>
      <c r="P86" s="11">
        <v>6375</v>
      </c>
      <c r="Q86" s="11">
        <v>9188</v>
      </c>
      <c r="R86" s="11">
        <v>10859</v>
      </c>
      <c r="S86" s="11">
        <v>7886</v>
      </c>
      <c r="T86" s="11">
        <v>6777</v>
      </c>
      <c r="U86" s="11">
        <v>6520</v>
      </c>
      <c r="V86" s="11">
        <v>7166</v>
      </c>
      <c r="W86" s="11">
        <v>9277</v>
      </c>
      <c r="X86" s="11">
        <v>6910</v>
      </c>
      <c r="Y86" s="11">
        <v>8086</v>
      </c>
      <c r="Z86" s="12">
        <v>330</v>
      </c>
      <c r="AA86" s="12">
        <v>5459</v>
      </c>
      <c r="AB86" s="12">
        <v>9311</v>
      </c>
      <c r="AC86" s="12">
        <v>6821</v>
      </c>
      <c r="AD86" s="12">
        <v>8091</v>
      </c>
      <c r="AE86" s="13" t="s">
        <v>203</v>
      </c>
    </row>
    <row r="87" spans="1:31" x14ac:dyDescent="0.25">
      <c r="A87" s="10" t="s">
        <v>893</v>
      </c>
      <c r="B87" s="11" t="s">
        <v>897</v>
      </c>
      <c r="C87" s="11" t="s">
        <v>87</v>
      </c>
      <c r="D87" s="20">
        <f>AA87/Z87</f>
        <v>16.324058919803601</v>
      </c>
      <c r="E87" s="12">
        <v>6918.2488249999997</v>
      </c>
      <c r="F87" s="20">
        <v>3.8529335599999999</v>
      </c>
      <c r="G87" s="20">
        <v>8.8728607000000001E-2</v>
      </c>
      <c r="H87" s="20">
        <v>43.423802860000002</v>
      </c>
      <c r="I87" s="25">
        <v>0</v>
      </c>
      <c r="J87" s="25">
        <v>0</v>
      </c>
      <c r="K87" s="11">
        <v>458</v>
      </c>
      <c r="L87" s="11">
        <v>682</v>
      </c>
      <c r="M87" s="11">
        <v>693</v>
      </c>
      <c r="N87" s="11">
        <v>10130</v>
      </c>
      <c r="O87" s="11">
        <v>9354</v>
      </c>
      <c r="P87" s="11">
        <v>10438</v>
      </c>
      <c r="Q87" s="11">
        <v>9406</v>
      </c>
      <c r="R87" s="11">
        <v>9024</v>
      </c>
      <c r="S87" s="11">
        <v>9600</v>
      </c>
      <c r="T87" s="11">
        <v>9026</v>
      </c>
      <c r="U87" s="11">
        <v>7562</v>
      </c>
      <c r="V87" s="11">
        <v>9290</v>
      </c>
      <c r="W87" s="11">
        <v>7777</v>
      </c>
      <c r="X87" s="11">
        <v>5560</v>
      </c>
      <c r="Y87" s="11">
        <v>5457</v>
      </c>
      <c r="Z87" s="12">
        <v>611</v>
      </c>
      <c r="AA87" s="12">
        <v>9974</v>
      </c>
      <c r="AB87" s="12">
        <v>9343.3333333333339</v>
      </c>
      <c r="AC87" s="12">
        <v>8626</v>
      </c>
      <c r="AD87" s="12">
        <v>6264.666666666667</v>
      </c>
      <c r="AE87" s="13" t="s">
        <v>896</v>
      </c>
    </row>
    <row r="88" spans="1:31" x14ac:dyDescent="0.25">
      <c r="A88" s="10" t="s">
        <v>982</v>
      </c>
      <c r="B88" s="11" t="s">
        <v>988</v>
      </c>
      <c r="C88" s="11" t="s">
        <v>64</v>
      </c>
      <c r="D88" s="20">
        <f>AA88/Z88</f>
        <v>16.006711409395972</v>
      </c>
      <c r="E88" s="12">
        <v>1150.3086209999999</v>
      </c>
      <c r="F88" s="20">
        <v>4.0703608979999997</v>
      </c>
      <c r="G88" s="20">
        <v>0.157606476</v>
      </c>
      <c r="H88" s="20">
        <v>25.82610176</v>
      </c>
      <c r="I88" s="25">
        <v>4.52E-147</v>
      </c>
      <c r="J88" s="25">
        <v>1.13E-145</v>
      </c>
      <c r="K88" s="11">
        <v>76</v>
      </c>
      <c r="L88" s="11">
        <v>124</v>
      </c>
      <c r="M88" s="11">
        <v>98</v>
      </c>
      <c r="N88" s="11">
        <v>1731</v>
      </c>
      <c r="O88" s="11">
        <v>1299</v>
      </c>
      <c r="P88" s="11">
        <v>1740</v>
      </c>
      <c r="Q88" s="11">
        <v>1560</v>
      </c>
      <c r="R88" s="11">
        <v>1598</v>
      </c>
      <c r="S88" s="11">
        <v>1463</v>
      </c>
      <c r="T88" s="11">
        <v>1548</v>
      </c>
      <c r="U88" s="11">
        <v>1059</v>
      </c>
      <c r="V88" s="11">
        <v>1336</v>
      </c>
      <c r="W88" s="11">
        <v>1400</v>
      </c>
      <c r="X88" s="11">
        <v>971</v>
      </c>
      <c r="Y88" s="11">
        <v>1176</v>
      </c>
      <c r="Z88" s="12">
        <v>99.333333333333329</v>
      </c>
      <c r="AA88" s="12">
        <v>1590</v>
      </c>
      <c r="AB88" s="12">
        <v>1540.3333333333333</v>
      </c>
      <c r="AC88" s="12">
        <v>1314.3333333333333</v>
      </c>
      <c r="AD88" s="12">
        <v>1182.3333333333333</v>
      </c>
      <c r="AE88" s="13" t="s">
        <v>987</v>
      </c>
    </row>
    <row r="89" spans="1:31" x14ac:dyDescent="0.25">
      <c r="A89" s="10" t="s">
        <v>187</v>
      </c>
      <c r="B89" s="11" t="s">
        <v>191</v>
      </c>
      <c r="C89" s="11" t="s">
        <v>144</v>
      </c>
      <c r="D89" s="20">
        <f>AA89/Z89</f>
        <v>15.996932515337422</v>
      </c>
      <c r="E89" s="12">
        <v>1751.327485</v>
      </c>
      <c r="F89" s="20">
        <v>4.659989865</v>
      </c>
      <c r="G89" s="20">
        <v>0.122361209</v>
      </c>
      <c r="H89" s="20">
        <v>38.083882299999999</v>
      </c>
      <c r="I89" s="25">
        <v>0</v>
      </c>
      <c r="J89" s="25">
        <v>0</v>
      </c>
      <c r="K89" s="11">
        <v>81</v>
      </c>
      <c r="L89" s="11">
        <v>119</v>
      </c>
      <c r="M89" s="11">
        <v>126</v>
      </c>
      <c r="N89" s="11">
        <v>1836</v>
      </c>
      <c r="O89" s="11">
        <v>1529</v>
      </c>
      <c r="P89" s="11">
        <v>1850</v>
      </c>
      <c r="Q89" s="11">
        <v>2375</v>
      </c>
      <c r="R89" s="11">
        <v>2549</v>
      </c>
      <c r="S89" s="11">
        <v>2759</v>
      </c>
      <c r="T89" s="11">
        <v>2353</v>
      </c>
      <c r="U89" s="11">
        <v>2059</v>
      </c>
      <c r="V89" s="11">
        <v>2247</v>
      </c>
      <c r="W89" s="11">
        <v>2296</v>
      </c>
      <c r="X89" s="11">
        <v>1805</v>
      </c>
      <c r="Y89" s="11">
        <v>1725</v>
      </c>
      <c r="Z89" s="12">
        <v>108.66666666666667</v>
      </c>
      <c r="AA89" s="12">
        <v>1738.3333333333333</v>
      </c>
      <c r="AB89" s="12">
        <v>2561</v>
      </c>
      <c r="AC89" s="12">
        <v>2219.6666666666665</v>
      </c>
      <c r="AD89" s="12">
        <v>1942</v>
      </c>
      <c r="AE89" s="13" t="s">
        <v>190</v>
      </c>
    </row>
    <row r="90" spans="1:31" x14ac:dyDescent="0.25">
      <c r="A90" s="10" t="s">
        <v>360</v>
      </c>
      <c r="B90" s="11" t="s">
        <v>363</v>
      </c>
      <c r="C90" s="11" t="s">
        <v>361</v>
      </c>
      <c r="D90" s="20">
        <f>AA90/Z90</f>
        <v>15.992977528089886</v>
      </c>
      <c r="E90" s="12">
        <v>9151.8443169999991</v>
      </c>
      <c r="F90" s="20">
        <v>4.4185492780000004</v>
      </c>
      <c r="G90" s="20">
        <v>0.171886807</v>
      </c>
      <c r="H90" s="20">
        <v>25.706157139999998</v>
      </c>
      <c r="I90" s="25">
        <v>9.9799999999999991E-146</v>
      </c>
      <c r="J90" s="25">
        <v>2.44E-144</v>
      </c>
      <c r="K90" s="11">
        <v>350</v>
      </c>
      <c r="L90" s="11">
        <v>513</v>
      </c>
      <c r="M90" s="11">
        <v>561</v>
      </c>
      <c r="N90" s="11">
        <v>7198</v>
      </c>
      <c r="O90" s="11">
        <v>6418</v>
      </c>
      <c r="P90" s="11">
        <v>9158</v>
      </c>
      <c r="Q90" s="11">
        <v>16659</v>
      </c>
      <c r="R90" s="11">
        <v>16278</v>
      </c>
      <c r="S90" s="11">
        <v>14118</v>
      </c>
      <c r="T90" s="11">
        <v>15402</v>
      </c>
      <c r="U90" s="11">
        <v>13607</v>
      </c>
      <c r="V90" s="11">
        <v>15136</v>
      </c>
      <c r="W90" s="11">
        <v>6595</v>
      </c>
      <c r="X90" s="11">
        <v>6659</v>
      </c>
      <c r="Y90" s="11">
        <v>7906</v>
      </c>
      <c r="Z90" s="12">
        <v>474.66666666666669</v>
      </c>
      <c r="AA90" s="12">
        <v>7591.333333333333</v>
      </c>
      <c r="AB90" s="12">
        <v>15685</v>
      </c>
      <c r="AC90" s="12">
        <v>14715</v>
      </c>
      <c r="AD90" s="12">
        <v>7053.333333333333</v>
      </c>
      <c r="AE90" s="13" t="s">
        <v>362</v>
      </c>
    </row>
    <row r="91" spans="1:31" x14ac:dyDescent="0.25">
      <c r="A91" s="10" t="s">
        <v>716</v>
      </c>
      <c r="B91" s="11" t="s">
        <v>718</v>
      </c>
      <c r="C91" s="11" t="s">
        <v>463</v>
      </c>
      <c r="D91" s="20">
        <f>AA91/Z91</f>
        <v>15.854503464203233</v>
      </c>
      <c r="E91" s="12">
        <v>949.14548200000002</v>
      </c>
      <c r="F91" s="20">
        <v>1.546717143</v>
      </c>
      <c r="G91" s="20">
        <v>0.15228586299999999</v>
      </c>
      <c r="H91" s="20">
        <v>10.156669259999999</v>
      </c>
      <c r="I91" s="25">
        <v>3.0900000000000001E-24</v>
      </c>
      <c r="J91" s="25">
        <v>9.3899999999999995E-24</v>
      </c>
      <c r="K91" s="11">
        <v>114</v>
      </c>
      <c r="L91" s="11">
        <v>153</v>
      </c>
      <c r="M91" s="11">
        <v>166</v>
      </c>
      <c r="N91" s="11">
        <v>2322</v>
      </c>
      <c r="O91" s="11">
        <v>2085</v>
      </c>
      <c r="P91" s="11">
        <v>2458</v>
      </c>
      <c r="Q91" s="11">
        <v>1201</v>
      </c>
      <c r="R91" s="11">
        <v>1366</v>
      </c>
      <c r="S91" s="11">
        <v>1321</v>
      </c>
      <c r="T91" s="11">
        <v>1135</v>
      </c>
      <c r="U91" s="11">
        <v>953</v>
      </c>
      <c r="V91" s="11">
        <v>1195</v>
      </c>
      <c r="W91" s="11">
        <v>262</v>
      </c>
      <c r="X91" s="11">
        <v>297</v>
      </c>
      <c r="Y91" s="11">
        <v>324</v>
      </c>
      <c r="Z91" s="12">
        <v>144.33333333333334</v>
      </c>
      <c r="AA91" s="12">
        <v>2288.3333333333335</v>
      </c>
      <c r="AB91" s="12">
        <v>1296</v>
      </c>
      <c r="AC91" s="12">
        <v>1094.3333333333333</v>
      </c>
      <c r="AD91" s="12">
        <v>294.33333333333331</v>
      </c>
      <c r="AE91" s="13" t="s">
        <v>717</v>
      </c>
    </row>
    <row r="92" spans="1:31" x14ac:dyDescent="0.25">
      <c r="A92" s="10" t="s">
        <v>70</v>
      </c>
      <c r="B92" s="11" t="s">
        <v>75</v>
      </c>
      <c r="C92" s="11"/>
      <c r="D92" s="20">
        <f>AA92/Z92</f>
        <v>15.833333333333332</v>
      </c>
      <c r="E92" s="12">
        <v>282.83781099999999</v>
      </c>
      <c r="F92" s="20">
        <v>4.7309337469999999</v>
      </c>
      <c r="G92" s="20">
        <v>0.23017843299999999</v>
      </c>
      <c r="H92" s="20">
        <v>20.553332009999998</v>
      </c>
      <c r="I92" s="25">
        <v>7.1899999999999996E-94</v>
      </c>
      <c r="J92" s="25">
        <v>9.2499999999999994E-93</v>
      </c>
      <c r="K92" s="11">
        <v>10</v>
      </c>
      <c r="L92" s="11">
        <v>27</v>
      </c>
      <c r="M92" s="11">
        <v>29</v>
      </c>
      <c r="N92" s="11">
        <v>332</v>
      </c>
      <c r="O92" s="11">
        <v>386</v>
      </c>
      <c r="P92" s="11">
        <v>327</v>
      </c>
      <c r="Q92" s="11">
        <v>313</v>
      </c>
      <c r="R92" s="11">
        <v>300</v>
      </c>
      <c r="S92" s="11">
        <v>331</v>
      </c>
      <c r="T92" s="11">
        <v>260</v>
      </c>
      <c r="U92" s="11">
        <v>244</v>
      </c>
      <c r="V92" s="11">
        <v>284</v>
      </c>
      <c r="W92" s="11">
        <v>450</v>
      </c>
      <c r="X92" s="11">
        <v>342</v>
      </c>
      <c r="Y92" s="11">
        <v>423</v>
      </c>
      <c r="Z92" s="12">
        <v>22</v>
      </c>
      <c r="AA92" s="12">
        <v>348.33333333333331</v>
      </c>
      <c r="AB92" s="12">
        <v>314.66666666666669</v>
      </c>
      <c r="AC92" s="12">
        <v>262.66666666666669</v>
      </c>
      <c r="AD92" s="12">
        <v>405</v>
      </c>
      <c r="AE92" s="13" t="s">
        <v>74</v>
      </c>
    </row>
    <row r="93" spans="1:31" x14ac:dyDescent="0.25">
      <c r="A93" s="10" t="s">
        <v>456</v>
      </c>
      <c r="B93" s="11" t="s">
        <v>28</v>
      </c>
      <c r="C93" s="11"/>
      <c r="D93" s="20">
        <f>AA93/Z93</f>
        <v>15.375</v>
      </c>
      <c r="E93" s="12">
        <v>79.626372509999996</v>
      </c>
      <c r="F93" s="20">
        <v>4.1043314520000003</v>
      </c>
      <c r="G93" s="20">
        <v>0.41923005400000002</v>
      </c>
      <c r="H93" s="20">
        <v>9.790165129</v>
      </c>
      <c r="I93" s="25">
        <v>1.24E-22</v>
      </c>
      <c r="J93" s="25">
        <v>3.5499999999999999E-22</v>
      </c>
      <c r="K93" s="11">
        <v>6</v>
      </c>
      <c r="L93" s="11">
        <v>6</v>
      </c>
      <c r="M93" s="11">
        <v>4</v>
      </c>
      <c r="N93" s="11">
        <v>88</v>
      </c>
      <c r="O93" s="11">
        <v>74</v>
      </c>
      <c r="P93" s="11">
        <v>84</v>
      </c>
      <c r="Q93" s="11">
        <v>115</v>
      </c>
      <c r="R93" s="11">
        <v>121</v>
      </c>
      <c r="S93" s="11">
        <v>108</v>
      </c>
      <c r="T93" s="11">
        <v>140</v>
      </c>
      <c r="U93" s="11">
        <v>113</v>
      </c>
      <c r="V93" s="11">
        <v>137</v>
      </c>
      <c r="W93" s="11">
        <v>61</v>
      </c>
      <c r="X93" s="11">
        <v>59</v>
      </c>
      <c r="Y93" s="11">
        <v>73</v>
      </c>
      <c r="Z93" s="12">
        <v>5.333333333333333</v>
      </c>
      <c r="AA93" s="12">
        <v>82</v>
      </c>
      <c r="AB93" s="12">
        <v>114.66666666666667</v>
      </c>
      <c r="AC93" s="12">
        <v>130</v>
      </c>
      <c r="AD93" s="12">
        <v>64.333333333333329</v>
      </c>
      <c r="AE93" s="13" t="s">
        <v>34</v>
      </c>
    </row>
    <row r="94" spans="1:31" x14ac:dyDescent="0.25">
      <c r="A94" s="10" t="s">
        <v>252</v>
      </c>
      <c r="B94" s="11" t="s">
        <v>269</v>
      </c>
      <c r="C94" s="11" t="s">
        <v>40</v>
      </c>
      <c r="D94" s="20">
        <f>AA94/Z94</f>
        <v>15.235294117647058</v>
      </c>
      <c r="E94" s="12">
        <v>1258.078857</v>
      </c>
      <c r="F94" s="20">
        <v>3.5533288490000001</v>
      </c>
      <c r="G94" s="20">
        <v>0.122786931</v>
      </c>
      <c r="H94" s="20">
        <v>28.938982450000001</v>
      </c>
      <c r="I94" s="25">
        <v>3.8599999999999999E-184</v>
      </c>
      <c r="J94" s="25">
        <v>1.4799999999999999E-182</v>
      </c>
      <c r="K94" s="11">
        <v>74</v>
      </c>
      <c r="L94" s="11">
        <v>90</v>
      </c>
      <c r="M94" s="11">
        <v>108</v>
      </c>
      <c r="N94" s="11">
        <v>1309</v>
      </c>
      <c r="O94" s="11">
        <v>1325</v>
      </c>
      <c r="P94" s="11">
        <v>1510</v>
      </c>
      <c r="Q94" s="11">
        <v>1860</v>
      </c>
      <c r="R94" s="11">
        <v>2201</v>
      </c>
      <c r="S94" s="11">
        <v>2636</v>
      </c>
      <c r="T94" s="11">
        <v>1914</v>
      </c>
      <c r="U94" s="11">
        <v>1839</v>
      </c>
      <c r="V94" s="11">
        <v>2244</v>
      </c>
      <c r="W94" s="11">
        <v>774</v>
      </c>
      <c r="X94" s="11">
        <v>733</v>
      </c>
      <c r="Y94" s="11">
        <v>723</v>
      </c>
      <c r="Z94" s="12">
        <v>90.666666666666671</v>
      </c>
      <c r="AA94" s="12">
        <v>1381.3333333333333</v>
      </c>
      <c r="AB94" s="12">
        <v>2232.3333333333335</v>
      </c>
      <c r="AC94" s="12">
        <v>1999</v>
      </c>
      <c r="AD94" s="12">
        <v>743.33333333333337</v>
      </c>
      <c r="AE94" s="13" t="s">
        <v>268</v>
      </c>
    </row>
    <row r="95" spans="1:31" x14ac:dyDescent="0.25">
      <c r="A95" s="10" t="s">
        <v>350</v>
      </c>
      <c r="B95" s="11" t="s">
        <v>354</v>
      </c>
      <c r="C95" s="11" t="s">
        <v>352</v>
      </c>
      <c r="D95" s="20">
        <f>AA95/Z95</f>
        <v>15.179710144927537</v>
      </c>
      <c r="E95" s="12">
        <v>1012.770572</v>
      </c>
      <c r="F95" s="20">
        <v>3.1178987170000001</v>
      </c>
      <c r="G95" s="20">
        <v>0.183019037</v>
      </c>
      <c r="H95" s="20">
        <v>17.035925689999999</v>
      </c>
      <c r="I95" s="25">
        <v>4.4499999999999997E-65</v>
      </c>
      <c r="J95" s="25">
        <v>3.4600000000000002E-64</v>
      </c>
      <c r="K95" s="11">
        <v>94</v>
      </c>
      <c r="L95" s="11">
        <v>109</v>
      </c>
      <c r="M95" s="11">
        <v>142</v>
      </c>
      <c r="N95" s="11">
        <v>2115</v>
      </c>
      <c r="O95" s="11">
        <v>1298</v>
      </c>
      <c r="P95" s="11">
        <v>1824</v>
      </c>
      <c r="Q95" s="11">
        <v>1334</v>
      </c>
      <c r="R95" s="11">
        <v>1574</v>
      </c>
      <c r="S95" s="11">
        <v>1399</v>
      </c>
      <c r="T95" s="11">
        <v>1166</v>
      </c>
      <c r="U95" s="11">
        <v>1155</v>
      </c>
      <c r="V95" s="11">
        <v>1310</v>
      </c>
      <c r="W95" s="11">
        <v>786</v>
      </c>
      <c r="X95" s="11">
        <v>683</v>
      </c>
      <c r="Y95" s="11">
        <v>650</v>
      </c>
      <c r="Z95" s="12">
        <v>115</v>
      </c>
      <c r="AA95" s="12">
        <v>1745.6666666666667</v>
      </c>
      <c r="AB95" s="12">
        <v>1435.6666666666667</v>
      </c>
      <c r="AC95" s="12">
        <v>1210.3333333333333</v>
      </c>
      <c r="AD95" s="12">
        <v>706.33333333333337</v>
      </c>
      <c r="AE95" s="13" t="s">
        <v>353</v>
      </c>
    </row>
    <row r="96" spans="1:31" x14ac:dyDescent="0.25">
      <c r="A96" s="10" t="s">
        <v>248</v>
      </c>
      <c r="B96" s="11" t="s">
        <v>28</v>
      </c>
      <c r="C96" s="11"/>
      <c r="D96" s="20">
        <f>AA96/Z96</f>
        <v>15.1</v>
      </c>
      <c r="E96" s="12">
        <v>1220.2413550000001</v>
      </c>
      <c r="F96" s="20">
        <v>3.5059127029999999</v>
      </c>
      <c r="G96" s="20">
        <v>0.139200726</v>
      </c>
      <c r="H96" s="20">
        <v>25.1860231</v>
      </c>
      <c r="I96" s="25">
        <v>5.6999999999999997E-140</v>
      </c>
      <c r="J96" s="25">
        <v>1.32E-138</v>
      </c>
      <c r="K96" s="11">
        <v>94</v>
      </c>
      <c r="L96" s="11">
        <v>92</v>
      </c>
      <c r="M96" s="11">
        <v>94</v>
      </c>
      <c r="N96" s="11">
        <v>1478</v>
      </c>
      <c r="O96" s="11">
        <v>1212</v>
      </c>
      <c r="P96" s="11">
        <v>1538</v>
      </c>
      <c r="Q96" s="11">
        <v>1972</v>
      </c>
      <c r="R96" s="11">
        <v>2125</v>
      </c>
      <c r="S96" s="11">
        <v>2290</v>
      </c>
      <c r="T96" s="11">
        <v>1915</v>
      </c>
      <c r="U96" s="11">
        <v>1524</v>
      </c>
      <c r="V96" s="11">
        <v>2168</v>
      </c>
      <c r="W96" s="11">
        <v>797</v>
      </c>
      <c r="X96" s="11">
        <v>738</v>
      </c>
      <c r="Y96" s="11">
        <v>721</v>
      </c>
      <c r="Z96" s="12">
        <v>93.333333333333329</v>
      </c>
      <c r="AA96" s="12">
        <v>1409.3333333333333</v>
      </c>
      <c r="AB96" s="12">
        <v>2129</v>
      </c>
      <c r="AC96" s="12">
        <v>1869</v>
      </c>
      <c r="AD96" s="12">
        <v>752</v>
      </c>
      <c r="AE96" s="13" t="s">
        <v>260</v>
      </c>
    </row>
    <row r="97" spans="1:31" x14ac:dyDescent="0.25">
      <c r="A97" s="10" t="s">
        <v>914</v>
      </c>
      <c r="B97" s="11" t="s">
        <v>916</v>
      </c>
      <c r="C97" s="11" t="s">
        <v>40</v>
      </c>
      <c r="D97" s="20">
        <f>AA97/Z97</f>
        <v>15.098191214470285</v>
      </c>
      <c r="E97" s="12">
        <v>1485.071868</v>
      </c>
      <c r="F97" s="20">
        <v>4.2942256829999996</v>
      </c>
      <c r="G97" s="20">
        <v>0.222939582</v>
      </c>
      <c r="H97" s="20">
        <v>19.261836049999999</v>
      </c>
      <c r="I97" s="25">
        <v>1.12E-82</v>
      </c>
      <c r="J97" s="25">
        <v>1.23E-81</v>
      </c>
      <c r="K97" s="11">
        <v>104</v>
      </c>
      <c r="L97" s="11">
        <v>141</v>
      </c>
      <c r="M97" s="11">
        <v>142</v>
      </c>
      <c r="N97" s="11">
        <v>2150</v>
      </c>
      <c r="O97" s="11">
        <v>1962</v>
      </c>
      <c r="P97" s="11">
        <v>1731</v>
      </c>
      <c r="Q97" s="11">
        <v>1795</v>
      </c>
      <c r="R97" s="11">
        <v>1572</v>
      </c>
      <c r="S97" s="11">
        <v>1105</v>
      </c>
      <c r="T97" s="11">
        <v>1962</v>
      </c>
      <c r="U97" s="11">
        <v>1407</v>
      </c>
      <c r="V97" s="11">
        <v>2274</v>
      </c>
      <c r="W97" s="11">
        <v>1649</v>
      </c>
      <c r="X97" s="11">
        <v>1640</v>
      </c>
      <c r="Y97" s="11">
        <v>1989</v>
      </c>
      <c r="Z97" s="12">
        <v>129</v>
      </c>
      <c r="AA97" s="12">
        <v>1947.6666666666667</v>
      </c>
      <c r="AB97" s="12">
        <v>1490.6666666666667</v>
      </c>
      <c r="AC97" s="12">
        <v>1881</v>
      </c>
      <c r="AD97" s="12">
        <v>1759.3333333333333</v>
      </c>
      <c r="AE97" s="13" t="s">
        <v>915</v>
      </c>
    </row>
    <row r="98" spans="1:31" x14ac:dyDescent="0.25">
      <c r="A98" s="10" t="s">
        <v>488</v>
      </c>
      <c r="B98" s="11" t="s">
        <v>28</v>
      </c>
      <c r="C98" s="11" t="s">
        <v>44</v>
      </c>
      <c r="D98" s="20">
        <f>AA98/Z98</f>
        <v>14.845753899480069</v>
      </c>
      <c r="E98" s="12">
        <v>1414.176919</v>
      </c>
      <c r="F98" s="20">
        <v>2.9078622369999998</v>
      </c>
      <c r="G98" s="20">
        <v>0.19458033399999999</v>
      </c>
      <c r="H98" s="20">
        <v>14.944276110000001</v>
      </c>
      <c r="I98" s="25">
        <v>1.7000000000000001E-50</v>
      </c>
      <c r="J98" s="25">
        <v>9.7999999999999997E-50</v>
      </c>
      <c r="K98" s="11">
        <v>119</v>
      </c>
      <c r="L98" s="11">
        <v>222</v>
      </c>
      <c r="M98" s="11">
        <v>236</v>
      </c>
      <c r="N98" s="11">
        <v>2966</v>
      </c>
      <c r="O98" s="11">
        <v>2550</v>
      </c>
      <c r="P98" s="11">
        <v>3050</v>
      </c>
      <c r="Q98" s="11">
        <v>1892</v>
      </c>
      <c r="R98" s="11">
        <v>2351</v>
      </c>
      <c r="S98" s="11">
        <v>1701</v>
      </c>
      <c r="T98" s="11">
        <v>1224</v>
      </c>
      <c r="U98" s="11">
        <v>1259</v>
      </c>
      <c r="V98" s="11">
        <v>1412</v>
      </c>
      <c r="W98" s="11">
        <v>828</v>
      </c>
      <c r="X98" s="11">
        <v>1008</v>
      </c>
      <c r="Y98" s="11">
        <v>1123</v>
      </c>
      <c r="Z98" s="12">
        <v>192.33333333333334</v>
      </c>
      <c r="AA98" s="12">
        <v>2855.3333333333335</v>
      </c>
      <c r="AB98" s="12">
        <v>1981.3333333333333</v>
      </c>
      <c r="AC98" s="12">
        <v>1298.3333333333333</v>
      </c>
      <c r="AD98" s="12">
        <v>986.33333333333337</v>
      </c>
      <c r="AE98" s="13" t="s">
        <v>494</v>
      </c>
    </row>
    <row r="99" spans="1:31" x14ac:dyDescent="0.25">
      <c r="A99" s="10" t="s">
        <v>965</v>
      </c>
      <c r="B99" s="11" t="s">
        <v>967</v>
      </c>
      <c r="C99" s="11" t="s">
        <v>87</v>
      </c>
      <c r="D99" s="20">
        <f>AA99/Z99</f>
        <v>14.784615384615384</v>
      </c>
      <c r="E99" s="12">
        <v>6848.7792140000001</v>
      </c>
      <c r="F99" s="20">
        <v>3.300760962</v>
      </c>
      <c r="G99" s="20">
        <v>0.15199816599999999</v>
      </c>
      <c r="H99" s="20">
        <v>21.715794599999999</v>
      </c>
      <c r="I99" s="25">
        <v>1.4599999999999999E-104</v>
      </c>
      <c r="J99" s="25">
        <v>2.1799999999999999E-103</v>
      </c>
      <c r="K99" s="11">
        <v>448</v>
      </c>
      <c r="L99" s="11">
        <v>731</v>
      </c>
      <c r="M99" s="11">
        <v>706</v>
      </c>
      <c r="N99" s="11">
        <v>9959</v>
      </c>
      <c r="O99" s="11">
        <v>7588</v>
      </c>
      <c r="P99" s="11">
        <v>10322</v>
      </c>
      <c r="Q99" s="11">
        <v>12375</v>
      </c>
      <c r="R99" s="11">
        <v>12803</v>
      </c>
      <c r="S99" s="11">
        <v>11101</v>
      </c>
      <c r="T99" s="11">
        <v>8857</v>
      </c>
      <c r="U99" s="11">
        <v>8292</v>
      </c>
      <c r="V99" s="11">
        <v>9279</v>
      </c>
      <c r="W99" s="11">
        <v>4097</v>
      </c>
      <c r="X99" s="11">
        <v>4310</v>
      </c>
      <c r="Y99" s="11">
        <v>4447</v>
      </c>
      <c r="Z99" s="12">
        <v>628.33333333333337</v>
      </c>
      <c r="AA99" s="12">
        <v>9289.6666666666661</v>
      </c>
      <c r="AB99" s="12">
        <v>12093</v>
      </c>
      <c r="AC99" s="12">
        <v>8809.3333333333339</v>
      </c>
      <c r="AD99" s="12">
        <v>4284.666666666667</v>
      </c>
      <c r="AE99" s="13" t="s">
        <v>966</v>
      </c>
    </row>
    <row r="100" spans="1:31" x14ac:dyDescent="0.25">
      <c r="A100" s="10" t="s">
        <v>155</v>
      </c>
      <c r="B100" s="11" t="s">
        <v>157</v>
      </c>
      <c r="C100" s="11" t="s">
        <v>51</v>
      </c>
      <c r="D100" s="20">
        <f>AA100/Z100</f>
        <v>14.696314102564104</v>
      </c>
      <c r="E100" s="12">
        <v>14238.47566</v>
      </c>
      <c r="F100" s="20">
        <v>3.9185514220000002</v>
      </c>
      <c r="G100" s="20">
        <v>0.16860494400000001</v>
      </c>
      <c r="H100" s="20">
        <v>23.24102328</v>
      </c>
      <c r="I100" s="25">
        <v>1.7499999999999999E-119</v>
      </c>
      <c r="J100" s="25">
        <v>3.3E-118</v>
      </c>
      <c r="K100" s="11">
        <v>743</v>
      </c>
      <c r="L100" s="11">
        <v>881</v>
      </c>
      <c r="M100" s="11">
        <v>872</v>
      </c>
      <c r="N100" s="11">
        <v>14468</v>
      </c>
      <c r="O100" s="11">
        <v>8470</v>
      </c>
      <c r="P100" s="11">
        <v>13744</v>
      </c>
      <c r="Q100" s="11">
        <v>26450</v>
      </c>
      <c r="R100" s="11">
        <v>24708</v>
      </c>
      <c r="S100" s="11">
        <v>24692</v>
      </c>
      <c r="T100" s="11">
        <v>26924</v>
      </c>
      <c r="U100" s="11">
        <v>21855</v>
      </c>
      <c r="V100" s="11">
        <v>25517</v>
      </c>
      <c r="W100" s="11">
        <v>8489</v>
      </c>
      <c r="X100" s="11">
        <v>8450</v>
      </c>
      <c r="Y100" s="11">
        <v>9537</v>
      </c>
      <c r="Z100" s="12">
        <v>832</v>
      </c>
      <c r="AA100" s="12">
        <v>12227.333333333334</v>
      </c>
      <c r="AB100" s="12">
        <v>25283.333333333332</v>
      </c>
      <c r="AC100" s="12">
        <v>24765.333333333332</v>
      </c>
      <c r="AD100" s="12">
        <v>8825.3333333333339</v>
      </c>
      <c r="AE100" s="13" t="s">
        <v>156</v>
      </c>
    </row>
    <row r="101" spans="1:31" x14ac:dyDescent="0.25">
      <c r="A101" s="10" t="s">
        <v>635</v>
      </c>
      <c r="B101" s="11" t="s">
        <v>643</v>
      </c>
      <c r="C101" s="11" t="s">
        <v>64</v>
      </c>
      <c r="D101" s="20">
        <f>AA101/Z101</f>
        <v>14.595582635186595</v>
      </c>
      <c r="E101" s="12">
        <v>5003.3427419999998</v>
      </c>
      <c r="F101" s="20">
        <v>3.1979380559999999</v>
      </c>
      <c r="G101" s="20">
        <v>0.12538626899999999</v>
      </c>
      <c r="H101" s="20">
        <v>25.504691149999999</v>
      </c>
      <c r="I101" s="25">
        <v>1.75E-143</v>
      </c>
      <c r="J101" s="25">
        <v>4.2099999999999997E-142</v>
      </c>
      <c r="K101" s="11">
        <v>367</v>
      </c>
      <c r="L101" s="11">
        <v>467</v>
      </c>
      <c r="M101" s="11">
        <v>479</v>
      </c>
      <c r="N101" s="11">
        <v>6736</v>
      </c>
      <c r="O101" s="11">
        <v>5358</v>
      </c>
      <c r="P101" s="11">
        <v>7070</v>
      </c>
      <c r="Q101" s="11">
        <v>8851</v>
      </c>
      <c r="R101" s="11">
        <v>9094</v>
      </c>
      <c r="S101" s="11">
        <v>8688</v>
      </c>
      <c r="T101" s="11">
        <v>7406</v>
      </c>
      <c r="U101" s="11">
        <v>6405</v>
      </c>
      <c r="V101" s="11">
        <v>7855</v>
      </c>
      <c r="W101" s="11">
        <v>2901</v>
      </c>
      <c r="X101" s="11">
        <v>2639</v>
      </c>
      <c r="Y101" s="11">
        <v>2943</v>
      </c>
      <c r="Z101" s="12">
        <v>437.66666666666669</v>
      </c>
      <c r="AA101" s="12">
        <v>6388</v>
      </c>
      <c r="AB101" s="12">
        <v>8877.6666666666661</v>
      </c>
      <c r="AC101" s="12">
        <v>7222</v>
      </c>
      <c r="AD101" s="12">
        <v>2827.6666666666665</v>
      </c>
      <c r="AE101" s="13" t="s">
        <v>642</v>
      </c>
    </row>
    <row r="102" spans="1:31" x14ac:dyDescent="0.25">
      <c r="A102" s="10" t="s">
        <v>978</v>
      </c>
      <c r="B102" s="11" t="s">
        <v>980</v>
      </c>
      <c r="C102" s="11" t="s">
        <v>59</v>
      </c>
      <c r="D102" s="20">
        <f>AA102/Z102</f>
        <v>14.418648905803996</v>
      </c>
      <c r="E102" s="12">
        <v>3786.856037</v>
      </c>
      <c r="F102" s="20">
        <v>3.7286516010000001</v>
      </c>
      <c r="G102" s="20">
        <v>0.115373403</v>
      </c>
      <c r="H102" s="20">
        <v>32.318121009999999</v>
      </c>
      <c r="I102" s="25">
        <v>3.8899999999999998E-229</v>
      </c>
      <c r="J102" s="25">
        <v>2.1399999999999999E-227</v>
      </c>
      <c r="K102" s="11">
        <v>260</v>
      </c>
      <c r="L102" s="11">
        <v>392</v>
      </c>
      <c r="M102" s="11">
        <v>399</v>
      </c>
      <c r="N102" s="11">
        <v>5148</v>
      </c>
      <c r="O102" s="11">
        <v>4279</v>
      </c>
      <c r="P102" s="11">
        <v>5727</v>
      </c>
      <c r="Q102" s="11">
        <v>5582</v>
      </c>
      <c r="R102" s="11">
        <v>6225</v>
      </c>
      <c r="S102" s="11">
        <v>6730</v>
      </c>
      <c r="T102" s="11">
        <v>4257</v>
      </c>
      <c r="U102" s="11">
        <v>4165</v>
      </c>
      <c r="V102" s="11">
        <v>4434</v>
      </c>
      <c r="W102" s="11">
        <v>3476</v>
      </c>
      <c r="X102" s="11">
        <v>3290</v>
      </c>
      <c r="Y102" s="11">
        <v>2976</v>
      </c>
      <c r="Z102" s="12">
        <v>350.33333333333331</v>
      </c>
      <c r="AA102" s="12">
        <v>5051.333333333333</v>
      </c>
      <c r="AB102" s="12">
        <v>6179</v>
      </c>
      <c r="AC102" s="12">
        <v>4285.333333333333</v>
      </c>
      <c r="AD102" s="12">
        <v>3247.3333333333335</v>
      </c>
      <c r="AE102" s="13" t="s">
        <v>979</v>
      </c>
    </row>
    <row r="103" spans="1:31" x14ac:dyDescent="0.25">
      <c r="A103" s="10" t="s">
        <v>729</v>
      </c>
      <c r="B103" s="11" t="s">
        <v>735</v>
      </c>
      <c r="C103" s="11" t="s">
        <v>144</v>
      </c>
      <c r="D103" s="20">
        <f>AA103/Z103</f>
        <v>14.252199413489736</v>
      </c>
      <c r="E103" s="12">
        <v>10771.1325</v>
      </c>
      <c r="F103" s="20">
        <v>3.810293664</v>
      </c>
      <c r="G103" s="20">
        <v>0.15376258600000001</v>
      </c>
      <c r="H103" s="20">
        <v>24.78036921</v>
      </c>
      <c r="I103" s="25">
        <v>1.46E-135</v>
      </c>
      <c r="J103" s="25">
        <v>3.1599999999999999E-134</v>
      </c>
      <c r="K103" s="11">
        <v>559</v>
      </c>
      <c r="L103" s="11">
        <v>687</v>
      </c>
      <c r="M103" s="11">
        <v>800</v>
      </c>
      <c r="N103" s="11">
        <v>10944</v>
      </c>
      <c r="O103" s="11">
        <v>7562</v>
      </c>
      <c r="P103" s="11">
        <v>10654</v>
      </c>
      <c r="Q103" s="11">
        <v>19875</v>
      </c>
      <c r="R103" s="11">
        <v>22225</v>
      </c>
      <c r="S103" s="11">
        <v>19070</v>
      </c>
      <c r="T103" s="11">
        <v>17253</v>
      </c>
      <c r="U103" s="11">
        <v>15739</v>
      </c>
      <c r="V103" s="11">
        <v>18105</v>
      </c>
      <c r="W103" s="11">
        <v>6843</v>
      </c>
      <c r="X103" s="11">
        <v>6570</v>
      </c>
      <c r="Y103" s="11">
        <v>6768</v>
      </c>
      <c r="Z103" s="12">
        <v>682</v>
      </c>
      <c r="AA103" s="12">
        <v>9720</v>
      </c>
      <c r="AB103" s="12">
        <v>20390</v>
      </c>
      <c r="AC103" s="12">
        <v>17032.333333333332</v>
      </c>
      <c r="AD103" s="12">
        <v>6727</v>
      </c>
      <c r="AE103" s="13" t="s">
        <v>734</v>
      </c>
    </row>
    <row r="104" spans="1:31" x14ac:dyDescent="0.25">
      <c r="A104" s="10" t="s">
        <v>164</v>
      </c>
      <c r="B104" s="11" t="s">
        <v>166</v>
      </c>
      <c r="C104" s="11" t="s">
        <v>59</v>
      </c>
      <c r="D104" s="20">
        <f>AA104/Z104</f>
        <v>14.201376936316697</v>
      </c>
      <c r="E104" s="12">
        <v>7836.6765740000001</v>
      </c>
      <c r="F104" s="20">
        <v>5.2460617899999997</v>
      </c>
      <c r="G104" s="20">
        <v>0.156021416</v>
      </c>
      <c r="H104" s="20">
        <v>33.623985279999999</v>
      </c>
      <c r="I104" s="25">
        <v>7.4900000000000003E-248</v>
      </c>
      <c r="J104" s="25">
        <v>4.9899999999999995E-246</v>
      </c>
      <c r="K104" s="11">
        <v>361</v>
      </c>
      <c r="L104" s="11">
        <v>413</v>
      </c>
      <c r="M104" s="11">
        <v>388</v>
      </c>
      <c r="N104" s="11">
        <v>5836</v>
      </c>
      <c r="O104" s="11">
        <v>4609</v>
      </c>
      <c r="P104" s="11">
        <v>6057</v>
      </c>
      <c r="Q104" s="11">
        <v>10019</v>
      </c>
      <c r="R104" s="11">
        <v>10042</v>
      </c>
      <c r="S104" s="11">
        <v>9857</v>
      </c>
      <c r="T104" s="11">
        <v>10835</v>
      </c>
      <c r="U104" s="11">
        <v>9934</v>
      </c>
      <c r="V104" s="11">
        <v>11556</v>
      </c>
      <c r="W104" s="11">
        <v>9564</v>
      </c>
      <c r="X104" s="11">
        <v>10282</v>
      </c>
      <c r="Y104" s="11">
        <v>11269</v>
      </c>
      <c r="Z104" s="12">
        <v>387.33333333333331</v>
      </c>
      <c r="AA104" s="12">
        <v>5500.666666666667</v>
      </c>
      <c r="AB104" s="12">
        <v>9972.6666666666661</v>
      </c>
      <c r="AC104" s="12">
        <v>10775</v>
      </c>
      <c r="AD104" s="12">
        <v>10371.666666666666</v>
      </c>
      <c r="AE104" s="13" t="s">
        <v>165</v>
      </c>
    </row>
    <row r="105" spans="1:31" x14ac:dyDescent="0.25">
      <c r="A105" s="10" t="s">
        <v>469</v>
      </c>
      <c r="B105" s="11" t="s">
        <v>471</v>
      </c>
      <c r="C105" s="11" t="s">
        <v>51</v>
      </c>
      <c r="D105" s="20">
        <f>AA105/Z105</f>
        <v>14.144452906829146</v>
      </c>
      <c r="E105" s="12">
        <v>16117.68707</v>
      </c>
      <c r="F105" s="20">
        <v>3.0466964989999998</v>
      </c>
      <c r="G105" s="20">
        <v>0.121275038</v>
      </c>
      <c r="H105" s="20">
        <v>25.122206169999998</v>
      </c>
      <c r="I105" s="25">
        <v>2.8499999999999999E-139</v>
      </c>
      <c r="J105" s="25">
        <v>6.4299999999999998E-138</v>
      </c>
      <c r="K105" s="11">
        <v>1205</v>
      </c>
      <c r="L105" s="11">
        <v>1375</v>
      </c>
      <c r="M105" s="11">
        <v>1359</v>
      </c>
      <c r="N105" s="11">
        <v>20492</v>
      </c>
      <c r="O105" s="11">
        <v>14218</v>
      </c>
      <c r="P105" s="11">
        <v>21005</v>
      </c>
      <c r="Q105" s="11">
        <v>29193</v>
      </c>
      <c r="R105" s="11">
        <v>26884</v>
      </c>
      <c r="S105" s="11">
        <v>27999</v>
      </c>
      <c r="T105" s="11">
        <v>30098</v>
      </c>
      <c r="U105" s="11">
        <v>23700</v>
      </c>
      <c r="V105" s="11">
        <v>28733</v>
      </c>
      <c r="W105" s="11">
        <v>8709</v>
      </c>
      <c r="X105" s="11">
        <v>6605</v>
      </c>
      <c r="Y105" s="11">
        <v>7889</v>
      </c>
      <c r="Z105" s="12">
        <v>1313</v>
      </c>
      <c r="AA105" s="12">
        <v>18571.666666666668</v>
      </c>
      <c r="AB105" s="12">
        <v>28025.333333333332</v>
      </c>
      <c r="AC105" s="12">
        <v>27510.333333333332</v>
      </c>
      <c r="AD105" s="12">
        <v>7734.333333333333</v>
      </c>
      <c r="AE105" s="13" t="s">
        <v>470</v>
      </c>
    </row>
    <row r="106" spans="1:31" x14ac:dyDescent="0.25">
      <c r="A106" s="10" t="s">
        <v>561</v>
      </c>
      <c r="B106" s="11" t="s">
        <v>28</v>
      </c>
      <c r="C106" s="11" t="s">
        <v>40</v>
      </c>
      <c r="D106" s="20">
        <f>AA106/Z106</f>
        <v>14.059808612440191</v>
      </c>
      <c r="E106" s="12">
        <v>2224.188439</v>
      </c>
      <c r="F106" s="20">
        <v>2.733360894</v>
      </c>
      <c r="G106" s="20">
        <v>0.151124272</v>
      </c>
      <c r="H106" s="20">
        <v>18.086842369999999</v>
      </c>
      <c r="I106" s="25">
        <v>4.0500000000000001E-73</v>
      </c>
      <c r="J106" s="25">
        <v>3.67E-72</v>
      </c>
      <c r="K106" s="11">
        <v>188</v>
      </c>
      <c r="L106" s="11">
        <v>291</v>
      </c>
      <c r="M106" s="11">
        <v>357</v>
      </c>
      <c r="N106" s="11">
        <v>4019</v>
      </c>
      <c r="O106" s="11">
        <v>3342</v>
      </c>
      <c r="P106" s="11">
        <v>4393</v>
      </c>
      <c r="Q106" s="11">
        <v>3435</v>
      </c>
      <c r="R106" s="11">
        <v>3509</v>
      </c>
      <c r="S106" s="11">
        <v>3398</v>
      </c>
      <c r="T106" s="11">
        <v>2771</v>
      </c>
      <c r="U106" s="11">
        <v>2235</v>
      </c>
      <c r="V106" s="11">
        <v>2993</v>
      </c>
      <c r="W106" s="11">
        <v>1221</v>
      </c>
      <c r="X106" s="11">
        <v>1345</v>
      </c>
      <c r="Y106" s="11">
        <v>1269</v>
      </c>
      <c r="Z106" s="12">
        <v>278.66666666666669</v>
      </c>
      <c r="AA106" s="12">
        <v>3918</v>
      </c>
      <c r="AB106" s="12">
        <v>3447.3333333333335</v>
      </c>
      <c r="AC106" s="12">
        <v>2666.3333333333335</v>
      </c>
      <c r="AD106" s="12">
        <v>1278.3333333333333</v>
      </c>
      <c r="AE106" s="13" t="s">
        <v>562</v>
      </c>
    </row>
    <row r="107" spans="1:31" x14ac:dyDescent="0.25">
      <c r="A107" s="10" t="s">
        <v>78</v>
      </c>
      <c r="B107" s="11" t="s">
        <v>89</v>
      </c>
      <c r="C107" s="11" t="s">
        <v>87</v>
      </c>
      <c r="D107" s="20">
        <f>AA107/Z107</f>
        <v>14.01188455008489</v>
      </c>
      <c r="E107" s="12">
        <v>17945.659019999999</v>
      </c>
      <c r="F107" s="20">
        <v>4.6977378280000002</v>
      </c>
      <c r="G107" s="20">
        <v>0.16797237600000001</v>
      </c>
      <c r="H107" s="20">
        <v>27.967323830000002</v>
      </c>
      <c r="I107" s="25">
        <v>4.0600000000000002E-172</v>
      </c>
      <c r="J107" s="25">
        <v>1.2900000000000001E-170</v>
      </c>
      <c r="K107" s="11">
        <v>834</v>
      </c>
      <c r="L107" s="11">
        <v>1059</v>
      </c>
      <c r="M107" s="11">
        <v>1052</v>
      </c>
      <c r="N107" s="11">
        <v>11930</v>
      </c>
      <c r="O107" s="11">
        <v>11212</v>
      </c>
      <c r="P107" s="11">
        <v>18123</v>
      </c>
      <c r="Q107" s="11">
        <v>35110</v>
      </c>
      <c r="R107" s="11">
        <v>30109</v>
      </c>
      <c r="S107" s="11">
        <v>32442</v>
      </c>
      <c r="T107" s="11">
        <v>23406</v>
      </c>
      <c r="U107" s="11">
        <v>22391</v>
      </c>
      <c r="V107" s="11">
        <v>22199</v>
      </c>
      <c r="W107" s="11">
        <v>20577</v>
      </c>
      <c r="X107" s="11">
        <v>17372</v>
      </c>
      <c r="Y107" s="11">
        <v>16311</v>
      </c>
      <c r="Z107" s="12">
        <v>981.66666666666663</v>
      </c>
      <c r="AA107" s="12">
        <v>13755</v>
      </c>
      <c r="AB107" s="12">
        <v>32553.666666666668</v>
      </c>
      <c r="AC107" s="12">
        <v>22665.333333333332</v>
      </c>
      <c r="AD107" s="12">
        <v>18086.666666666668</v>
      </c>
      <c r="AE107" s="13" t="s">
        <v>88</v>
      </c>
    </row>
    <row r="108" spans="1:31" x14ac:dyDescent="0.25">
      <c r="A108" s="10" t="s">
        <v>506</v>
      </c>
      <c r="B108" s="11" t="s">
        <v>510</v>
      </c>
      <c r="C108" s="11" t="s">
        <v>144</v>
      </c>
      <c r="D108" s="20">
        <f>AA108/Z108</f>
        <v>13.827711640211641</v>
      </c>
      <c r="E108" s="12">
        <v>6163.2562159999998</v>
      </c>
      <c r="F108" s="20">
        <v>2.0664762880000001</v>
      </c>
      <c r="G108" s="20">
        <v>0.14610836999999999</v>
      </c>
      <c r="H108" s="20">
        <v>14.143449049999999</v>
      </c>
      <c r="I108" s="25">
        <v>2.05E-45</v>
      </c>
      <c r="J108" s="25">
        <v>1.05E-44</v>
      </c>
      <c r="K108" s="11">
        <v>795</v>
      </c>
      <c r="L108" s="11">
        <v>1049</v>
      </c>
      <c r="M108" s="11">
        <v>1180</v>
      </c>
      <c r="N108" s="11">
        <v>14773</v>
      </c>
      <c r="O108" s="11">
        <v>12403</v>
      </c>
      <c r="P108" s="11">
        <v>14639</v>
      </c>
      <c r="Q108" s="11">
        <v>8544</v>
      </c>
      <c r="R108" s="11">
        <v>9861</v>
      </c>
      <c r="S108" s="11">
        <v>7395</v>
      </c>
      <c r="T108" s="11">
        <v>6155</v>
      </c>
      <c r="U108" s="11">
        <v>5511</v>
      </c>
      <c r="V108" s="11">
        <v>6758</v>
      </c>
      <c r="W108" s="11">
        <v>3152</v>
      </c>
      <c r="X108" s="11">
        <v>3085</v>
      </c>
      <c r="Y108" s="11">
        <v>2699</v>
      </c>
      <c r="Z108" s="12">
        <v>1008</v>
      </c>
      <c r="AA108" s="12">
        <v>13938.333333333334</v>
      </c>
      <c r="AB108" s="12">
        <v>8600</v>
      </c>
      <c r="AC108" s="12">
        <v>6141.333333333333</v>
      </c>
      <c r="AD108" s="12">
        <v>2978.6666666666665</v>
      </c>
      <c r="AE108" s="13" t="s">
        <v>509</v>
      </c>
    </row>
    <row r="109" spans="1:31" x14ac:dyDescent="0.25">
      <c r="A109" s="10" t="s">
        <v>1015</v>
      </c>
      <c r="B109" s="11" t="s">
        <v>28</v>
      </c>
      <c r="C109" s="11"/>
      <c r="D109" s="20">
        <f>AA109/Z109</f>
        <v>13.800256081946223</v>
      </c>
      <c r="E109" s="12">
        <v>11546.54103</v>
      </c>
      <c r="F109" s="20">
        <v>3.8722838550000001</v>
      </c>
      <c r="G109" s="20">
        <v>0.11900699000000001</v>
      </c>
      <c r="H109" s="20">
        <v>32.538289110000001</v>
      </c>
      <c r="I109" s="25">
        <v>3.0699999999999999E-232</v>
      </c>
      <c r="J109" s="25">
        <v>1.7600000000000001E-230</v>
      </c>
      <c r="K109" s="11">
        <v>662</v>
      </c>
      <c r="L109" s="11">
        <v>896</v>
      </c>
      <c r="M109" s="11">
        <v>785</v>
      </c>
      <c r="N109" s="11">
        <v>11567</v>
      </c>
      <c r="O109" s="11">
        <v>8369</v>
      </c>
      <c r="P109" s="11">
        <v>12398</v>
      </c>
      <c r="Q109" s="11">
        <v>19852</v>
      </c>
      <c r="R109" s="11">
        <v>18647</v>
      </c>
      <c r="S109" s="11">
        <v>20255</v>
      </c>
      <c r="T109" s="11">
        <v>20407</v>
      </c>
      <c r="U109" s="11">
        <v>16743</v>
      </c>
      <c r="V109" s="11">
        <v>19849</v>
      </c>
      <c r="W109" s="11">
        <v>8762</v>
      </c>
      <c r="X109" s="11">
        <v>7764</v>
      </c>
      <c r="Y109" s="11">
        <v>7684</v>
      </c>
      <c r="Z109" s="12">
        <v>781</v>
      </c>
      <c r="AA109" s="12">
        <v>10778</v>
      </c>
      <c r="AB109" s="12">
        <v>19584.666666666668</v>
      </c>
      <c r="AC109" s="12">
        <v>18999.666666666668</v>
      </c>
      <c r="AD109" s="12">
        <v>8070</v>
      </c>
      <c r="AE109" s="13" t="s">
        <v>1018</v>
      </c>
    </row>
    <row r="110" spans="1:31" x14ac:dyDescent="0.25">
      <c r="A110" s="10" t="s">
        <v>1020</v>
      </c>
      <c r="B110" s="11" t="s">
        <v>1022</v>
      </c>
      <c r="C110" s="11" t="s">
        <v>51</v>
      </c>
      <c r="D110" s="20">
        <f>AA110/Z110</f>
        <v>13.44581733177492</v>
      </c>
      <c r="E110" s="12">
        <v>17300.02234</v>
      </c>
      <c r="F110" s="20">
        <v>2.0553363020000002</v>
      </c>
      <c r="G110" s="20">
        <v>0.132198708</v>
      </c>
      <c r="H110" s="20">
        <v>15.547325170000001</v>
      </c>
      <c r="I110" s="25">
        <v>1.66E-54</v>
      </c>
      <c r="J110" s="25">
        <v>1.0499999999999999E-53</v>
      </c>
      <c r="K110" s="11">
        <v>1755</v>
      </c>
      <c r="L110" s="11">
        <v>1919</v>
      </c>
      <c r="M110" s="11">
        <v>2315</v>
      </c>
      <c r="N110" s="11">
        <v>26721</v>
      </c>
      <c r="O110" s="11">
        <v>21153</v>
      </c>
      <c r="P110" s="11">
        <v>32653</v>
      </c>
      <c r="Q110" s="11">
        <v>28300</v>
      </c>
      <c r="R110" s="11">
        <v>30120</v>
      </c>
      <c r="S110" s="11">
        <v>32158</v>
      </c>
      <c r="T110" s="11">
        <v>27526</v>
      </c>
      <c r="U110" s="11">
        <v>23731</v>
      </c>
      <c r="V110" s="11">
        <v>28034</v>
      </c>
      <c r="W110" s="11">
        <v>6313</v>
      </c>
      <c r="X110" s="11">
        <v>5395</v>
      </c>
      <c r="Y110" s="11">
        <v>5954</v>
      </c>
      <c r="Z110" s="12">
        <v>1996.3333333333333</v>
      </c>
      <c r="AA110" s="12">
        <v>26842.333333333332</v>
      </c>
      <c r="AB110" s="12">
        <v>30192.666666666668</v>
      </c>
      <c r="AC110" s="12">
        <v>26430.333333333332</v>
      </c>
      <c r="AD110" s="12">
        <v>5887.333333333333</v>
      </c>
      <c r="AE110" s="13" t="s">
        <v>1021</v>
      </c>
    </row>
    <row r="111" spans="1:31" x14ac:dyDescent="0.25">
      <c r="A111" s="10" t="s">
        <v>918</v>
      </c>
      <c r="B111" s="11" t="s">
        <v>924</v>
      </c>
      <c r="C111" s="11"/>
      <c r="D111" s="20">
        <f>AA111/Z111</f>
        <v>13.322479403687721</v>
      </c>
      <c r="E111" s="12">
        <v>32842.863039999997</v>
      </c>
      <c r="F111" s="20">
        <v>3.1911261259999999</v>
      </c>
      <c r="G111" s="20">
        <v>0.13443465099999999</v>
      </c>
      <c r="H111" s="20">
        <v>23.737377970000001</v>
      </c>
      <c r="I111" s="25">
        <v>1.48E-124</v>
      </c>
      <c r="J111" s="25">
        <v>2.93E-123</v>
      </c>
      <c r="K111" s="11">
        <v>1889</v>
      </c>
      <c r="L111" s="11">
        <v>2707</v>
      </c>
      <c r="M111" s="11">
        <v>3051</v>
      </c>
      <c r="N111" s="11">
        <v>36926</v>
      </c>
      <c r="O111" s="11">
        <v>25728</v>
      </c>
      <c r="P111" s="11">
        <v>39223</v>
      </c>
      <c r="Q111" s="11">
        <v>63716</v>
      </c>
      <c r="R111" s="11">
        <v>57227</v>
      </c>
      <c r="S111" s="11">
        <v>63097</v>
      </c>
      <c r="T111" s="11">
        <v>60700</v>
      </c>
      <c r="U111" s="11">
        <v>46137</v>
      </c>
      <c r="V111" s="11">
        <v>58342</v>
      </c>
      <c r="W111" s="11">
        <v>16253</v>
      </c>
      <c r="X111" s="11">
        <v>14729</v>
      </c>
      <c r="Y111" s="11">
        <v>17637</v>
      </c>
      <c r="Z111" s="12">
        <v>2549</v>
      </c>
      <c r="AA111" s="12">
        <v>33959</v>
      </c>
      <c r="AB111" s="12">
        <v>61346.666666666664</v>
      </c>
      <c r="AC111" s="12">
        <v>55059.666666666664</v>
      </c>
      <c r="AD111" s="12">
        <v>16206.333333333334</v>
      </c>
      <c r="AE111" s="13" t="s">
        <v>923</v>
      </c>
    </row>
    <row r="112" spans="1:31" x14ac:dyDescent="0.25">
      <c r="A112" s="10" t="s">
        <v>707</v>
      </c>
      <c r="B112" s="11" t="s">
        <v>709</v>
      </c>
      <c r="C112" s="11" t="s">
        <v>36</v>
      </c>
      <c r="D112" s="20">
        <f>AA112/Z112</f>
        <v>12.729461756373937</v>
      </c>
      <c r="E112" s="12">
        <v>2730.8255640000002</v>
      </c>
      <c r="F112" s="20">
        <v>3.3991321339999998</v>
      </c>
      <c r="G112" s="20">
        <v>0.15592066199999999</v>
      </c>
      <c r="H112" s="20">
        <v>21.80039571</v>
      </c>
      <c r="I112" s="25">
        <v>2.3000000000000001E-105</v>
      </c>
      <c r="J112" s="25">
        <v>3.4899999999999998E-104</v>
      </c>
      <c r="K112" s="11">
        <v>195</v>
      </c>
      <c r="L112" s="11">
        <v>243</v>
      </c>
      <c r="M112" s="11">
        <v>268</v>
      </c>
      <c r="N112" s="11">
        <v>3131</v>
      </c>
      <c r="O112" s="11">
        <v>2287</v>
      </c>
      <c r="P112" s="11">
        <v>3569</v>
      </c>
      <c r="Q112" s="11">
        <v>4726</v>
      </c>
      <c r="R112" s="11">
        <v>5533</v>
      </c>
      <c r="S112" s="11">
        <v>4905</v>
      </c>
      <c r="T112" s="11">
        <v>3944</v>
      </c>
      <c r="U112" s="11">
        <v>3570</v>
      </c>
      <c r="V112" s="11">
        <v>4135</v>
      </c>
      <c r="W112" s="11">
        <v>1879</v>
      </c>
      <c r="X112" s="11">
        <v>1654</v>
      </c>
      <c r="Y112" s="11">
        <v>1722</v>
      </c>
      <c r="Z112" s="12">
        <v>235.33333333333334</v>
      </c>
      <c r="AA112" s="12">
        <v>2995.6666666666665</v>
      </c>
      <c r="AB112" s="12">
        <v>5054.666666666667</v>
      </c>
      <c r="AC112" s="12">
        <v>3883</v>
      </c>
      <c r="AD112" s="12">
        <v>1751.6666666666667</v>
      </c>
      <c r="AE112" s="13" t="s">
        <v>708</v>
      </c>
    </row>
    <row r="113" spans="1:31" x14ac:dyDescent="0.25">
      <c r="A113" s="10" t="s">
        <v>457</v>
      </c>
      <c r="B113" s="11" t="s">
        <v>461</v>
      </c>
      <c r="C113" s="11"/>
      <c r="D113" s="20">
        <f>AA113/Z113</f>
        <v>12.635416666666666</v>
      </c>
      <c r="E113" s="12">
        <v>948.88397729999997</v>
      </c>
      <c r="F113" s="20">
        <v>5.5123444470000003</v>
      </c>
      <c r="G113" s="20">
        <v>0.292241213</v>
      </c>
      <c r="H113" s="20">
        <v>18.86231029</v>
      </c>
      <c r="I113" s="25">
        <v>2.3299999999999999E-79</v>
      </c>
      <c r="J113" s="25">
        <v>2.4199999999999999E-78</v>
      </c>
      <c r="K113" s="11">
        <v>24</v>
      </c>
      <c r="L113" s="11">
        <v>48</v>
      </c>
      <c r="M113" s="11">
        <v>24</v>
      </c>
      <c r="N113" s="11">
        <v>507</v>
      </c>
      <c r="O113" s="11">
        <v>247</v>
      </c>
      <c r="P113" s="11">
        <v>459</v>
      </c>
      <c r="Q113" s="11">
        <v>1680</v>
      </c>
      <c r="R113" s="11">
        <v>1097</v>
      </c>
      <c r="S113" s="11">
        <v>1316</v>
      </c>
      <c r="T113" s="11">
        <v>1906</v>
      </c>
      <c r="U113" s="11">
        <v>1460</v>
      </c>
      <c r="V113" s="11">
        <v>1865</v>
      </c>
      <c r="W113" s="11">
        <v>850</v>
      </c>
      <c r="X113" s="11">
        <v>1088</v>
      </c>
      <c r="Y113" s="11">
        <v>1059</v>
      </c>
      <c r="Z113" s="12">
        <v>32</v>
      </c>
      <c r="AA113" s="12">
        <v>404.33333333333331</v>
      </c>
      <c r="AB113" s="12">
        <v>1364.3333333333333</v>
      </c>
      <c r="AC113" s="12">
        <v>1743.6666666666667</v>
      </c>
      <c r="AD113" s="12">
        <v>999</v>
      </c>
      <c r="AE113" s="13" t="s">
        <v>460</v>
      </c>
    </row>
    <row r="114" spans="1:31" x14ac:dyDescent="0.25">
      <c r="A114" s="10" t="s">
        <v>611</v>
      </c>
      <c r="B114" s="11" t="s">
        <v>28</v>
      </c>
      <c r="C114" s="11" t="s">
        <v>44</v>
      </c>
      <c r="D114" s="20">
        <f>AA114/Z114</f>
        <v>12.612648221343875</v>
      </c>
      <c r="E114" s="12">
        <v>3048.9256909999999</v>
      </c>
      <c r="F114" s="20">
        <v>5.1718215580000004</v>
      </c>
      <c r="G114" s="20">
        <v>0.185049299</v>
      </c>
      <c r="H114" s="20">
        <v>27.948344559999999</v>
      </c>
      <c r="I114" s="25">
        <v>6.8999999999999996E-172</v>
      </c>
      <c r="J114" s="25">
        <v>2.1800000000000001E-170</v>
      </c>
      <c r="K114" s="11">
        <v>65</v>
      </c>
      <c r="L114" s="11">
        <v>95</v>
      </c>
      <c r="M114" s="11">
        <v>93</v>
      </c>
      <c r="N114" s="11">
        <v>1174</v>
      </c>
      <c r="O114" s="11">
        <v>720</v>
      </c>
      <c r="P114" s="11">
        <v>1297</v>
      </c>
      <c r="Q114" s="11">
        <v>5224</v>
      </c>
      <c r="R114" s="11">
        <v>4229</v>
      </c>
      <c r="S114" s="11">
        <v>5215</v>
      </c>
      <c r="T114" s="11">
        <v>6924</v>
      </c>
      <c r="U114" s="11">
        <v>5911</v>
      </c>
      <c r="V114" s="11">
        <v>7889</v>
      </c>
      <c r="W114" s="11">
        <v>2012</v>
      </c>
      <c r="X114" s="11">
        <v>2102</v>
      </c>
      <c r="Y114" s="11">
        <v>2233</v>
      </c>
      <c r="Z114" s="12">
        <v>84.333333333333329</v>
      </c>
      <c r="AA114" s="12">
        <v>1063.6666666666667</v>
      </c>
      <c r="AB114" s="12">
        <v>4889.333333333333</v>
      </c>
      <c r="AC114" s="12">
        <v>6908</v>
      </c>
      <c r="AD114" s="12">
        <v>2115.6666666666665</v>
      </c>
      <c r="AE114" s="13" t="s">
        <v>612</v>
      </c>
    </row>
    <row r="115" spans="1:31" x14ac:dyDescent="0.25">
      <c r="A115" s="10" t="s">
        <v>725</v>
      </c>
      <c r="B115" s="11" t="s">
        <v>727</v>
      </c>
      <c r="C115" s="11" t="s">
        <v>339</v>
      </c>
      <c r="D115" s="20">
        <f>AA115/Z115</f>
        <v>12.558653846153845</v>
      </c>
      <c r="E115" s="12">
        <v>5884.0681919999997</v>
      </c>
      <c r="F115" s="20">
        <v>1.8607125259999999</v>
      </c>
      <c r="G115" s="20">
        <v>0.156060211</v>
      </c>
      <c r="H115" s="20">
        <v>11.923042519999999</v>
      </c>
      <c r="I115" s="25">
        <v>8.9799999999999999E-33</v>
      </c>
      <c r="J115" s="25">
        <v>3.42E-32</v>
      </c>
      <c r="K115" s="11">
        <v>755</v>
      </c>
      <c r="L115" s="11">
        <v>1208</v>
      </c>
      <c r="M115" s="11">
        <v>1157</v>
      </c>
      <c r="N115" s="11">
        <v>13573</v>
      </c>
      <c r="O115" s="11">
        <v>12557</v>
      </c>
      <c r="P115" s="11">
        <v>13053</v>
      </c>
      <c r="Q115" s="11">
        <v>7913</v>
      </c>
      <c r="R115" s="11">
        <v>8527</v>
      </c>
      <c r="S115" s="11">
        <v>7503</v>
      </c>
      <c r="T115" s="11">
        <v>6698</v>
      </c>
      <c r="U115" s="11">
        <v>5881</v>
      </c>
      <c r="V115" s="11">
        <v>6812</v>
      </c>
      <c r="W115" s="11">
        <v>2144</v>
      </c>
      <c r="X115" s="11">
        <v>3094</v>
      </c>
      <c r="Y115" s="11">
        <v>2616</v>
      </c>
      <c r="Z115" s="12">
        <v>1040</v>
      </c>
      <c r="AA115" s="12">
        <v>13061</v>
      </c>
      <c r="AB115" s="12">
        <v>7981</v>
      </c>
      <c r="AC115" s="12">
        <v>6463.666666666667</v>
      </c>
      <c r="AD115" s="12">
        <v>2618</v>
      </c>
      <c r="AE115" s="13" t="s">
        <v>726</v>
      </c>
    </row>
    <row r="116" spans="1:31" x14ac:dyDescent="0.25">
      <c r="A116" s="10" t="s">
        <v>179</v>
      </c>
      <c r="B116" s="11" t="s">
        <v>182</v>
      </c>
      <c r="C116" s="11" t="s">
        <v>144</v>
      </c>
      <c r="D116" s="20">
        <f>AA116/Z116</f>
        <v>12.524590163934427</v>
      </c>
      <c r="E116" s="12">
        <v>407.91360630000003</v>
      </c>
      <c r="F116" s="20">
        <v>3.650132798</v>
      </c>
      <c r="G116" s="20">
        <v>0.215913147</v>
      </c>
      <c r="H116" s="20">
        <v>16.905560609999998</v>
      </c>
      <c r="I116" s="25">
        <v>4.0899999999999997E-64</v>
      </c>
      <c r="J116" s="25">
        <v>3.1499999999999999E-63</v>
      </c>
      <c r="K116" s="11">
        <v>30</v>
      </c>
      <c r="L116" s="11">
        <v>42</v>
      </c>
      <c r="M116" s="11">
        <v>50</v>
      </c>
      <c r="N116" s="11">
        <v>589</v>
      </c>
      <c r="O116" s="11">
        <v>416</v>
      </c>
      <c r="P116" s="11">
        <v>523</v>
      </c>
      <c r="Q116" s="11">
        <v>617</v>
      </c>
      <c r="R116" s="11">
        <v>619</v>
      </c>
      <c r="S116" s="11">
        <v>465</v>
      </c>
      <c r="T116" s="11">
        <v>574</v>
      </c>
      <c r="U116" s="11">
        <v>480</v>
      </c>
      <c r="V116" s="11">
        <v>627</v>
      </c>
      <c r="W116" s="11">
        <v>409</v>
      </c>
      <c r="X116" s="11">
        <v>321</v>
      </c>
      <c r="Y116" s="11">
        <v>352</v>
      </c>
      <c r="Z116" s="12">
        <v>40.666666666666664</v>
      </c>
      <c r="AA116" s="12">
        <v>509.33333333333331</v>
      </c>
      <c r="AB116" s="12">
        <v>567</v>
      </c>
      <c r="AC116" s="12">
        <v>560.33333333333337</v>
      </c>
      <c r="AD116" s="12">
        <v>360.66666666666669</v>
      </c>
      <c r="AE116" s="13" t="s">
        <v>181</v>
      </c>
    </row>
    <row r="117" spans="1:31" x14ac:dyDescent="0.25">
      <c r="A117" s="10" t="s">
        <v>249</v>
      </c>
      <c r="B117" s="11" t="s">
        <v>262</v>
      </c>
      <c r="C117" s="11" t="s">
        <v>40</v>
      </c>
      <c r="D117" s="20">
        <f>AA117/Z117</f>
        <v>12.522522522522522</v>
      </c>
      <c r="E117" s="12">
        <v>4074.6551880000002</v>
      </c>
      <c r="F117" s="20">
        <v>3.192214248</v>
      </c>
      <c r="G117" s="20">
        <v>0.113616561</v>
      </c>
      <c r="H117" s="20">
        <v>28.09638159</v>
      </c>
      <c r="I117" s="25">
        <v>1.08E-173</v>
      </c>
      <c r="J117" s="25">
        <v>3.47E-172</v>
      </c>
      <c r="K117" s="11">
        <v>294</v>
      </c>
      <c r="L117" s="11">
        <v>434</v>
      </c>
      <c r="M117" s="11">
        <v>382</v>
      </c>
      <c r="N117" s="11">
        <v>4765</v>
      </c>
      <c r="O117" s="11">
        <v>3967</v>
      </c>
      <c r="P117" s="11">
        <v>5168</v>
      </c>
      <c r="Q117" s="11">
        <v>6186</v>
      </c>
      <c r="R117" s="11">
        <v>6728</v>
      </c>
      <c r="S117" s="11">
        <v>7747</v>
      </c>
      <c r="T117" s="11">
        <v>6523</v>
      </c>
      <c r="U117" s="11">
        <v>5871</v>
      </c>
      <c r="V117" s="11">
        <v>7474</v>
      </c>
      <c r="W117" s="11">
        <v>2233</v>
      </c>
      <c r="X117" s="11">
        <v>2376</v>
      </c>
      <c r="Y117" s="11">
        <v>2481</v>
      </c>
      <c r="Z117" s="12">
        <v>370</v>
      </c>
      <c r="AA117" s="12">
        <v>4633.333333333333</v>
      </c>
      <c r="AB117" s="12">
        <v>6887</v>
      </c>
      <c r="AC117" s="12">
        <v>6622.666666666667</v>
      </c>
      <c r="AD117" s="12">
        <v>2363.3333333333335</v>
      </c>
      <c r="AE117" s="13" t="s">
        <v>261</v>
      </c>
    </row>
    <row r="118" spans="1:31" x14ac:dyDescent="0.25">
      <c r="A118" s="10" t="s">
        <v>254</v>
      </c>
      <c r="B118" s="11" t="s">
        <v>274</v>
      </c>
      <c r="C118" s="11" t="s">
        <v>64</v>
      </c>
      <c r="D118" s="20">
        <f>AA118/Z118</f>
        <v>12.480891719745221</v>
      </c>
      <c r="E118" s="12">
        <v>1238.713456</v>
      </c>
      <c r="F118" s="20">
        <v>3.4223648419999999</v>
      </c>
      <c r="G118" s="20">
        <v>0.14349126300000001</v>
      </c>
      <c r="H118" s="20">
        <v>23.850684510000001</v>
      </c>
      <c r="I118" s="25">
        <v>9.9599999999999996E-126</v>
      </c>
      <c r="J118" s="25">
        <v>1.9799999999999998E-124</v>
      </c>
      <c r="K118" s="11">
        <v>86</v>
      </c>
      <c r="L118" s="11">
        <v>106</v>
      </c>
      <c r="M118" s="11">
        <v>122</v>
      </c>
      <c r="N118" s="11">
        <v>1347</v>
      </c>
      <c r="O118" s="11">
        <v>1120</v>
      </c>
      <c r="P118" s="11">
        <v>1452</v>
      </c>
      <c r="Q118" s="11">
        <v>2010</v>
      </c>
      <c r="R118" s="11">
        <v>2042</v>
      </c>
      <c r="S118" s="11">
        <v>2450</v>
      </c>
      <c r="T118" s="11">
        <v>2099</v>
      </c>
      <c r="U118" s="11">
        <v>1645</v>
      </c>
      <c r="V118" s="11">
        <v>2111</v>
      </c>
      <c r="W118" s="11">
        <v>780</v>
      </c>
      <c r="X118" s="11">
        <v>846</v>
      </c>
      <c r="Y118" s="11">
        <v>731</v>
      </c>
      <c r="Z118" s="12">
        <v>104.66666666666667</v>
      </c>
      <c r="AA118" s="12">
        <v>1306.3333333333333</v>
      </c>
      <c r="AB118" s="12">
        <v>2167.3333333333335</v>
      </c>
      <c r="AC118" s="12">
        <v>1951.6666666666667</v>
      </c>
      <c r="AD118" s="12">
        <v>785.66666666666663</v>
      </c>
      <c r="AE118" s="13" t="s">
        <v>273</v>
      </c>
    </row>
    <row r="119" spans="1:31" x14ac:dyDescent="0.25">
      <c r="A119" s="10" t="s">
        <v>971</v>
      </c>
      <c r="B119" s="11" t="s">
        <v>973</v>
      </c>
      <c r="C119" s="11" t="s">
        <v>36</v>
      </c>
      <c r="D119" s="20">
        <f>AA119/Z119</f>
        <v>12.36977958236659</v>
      </c>
      <c r="E119" s="12">
        <v>6923.7594710000003</v>
      </c>
      <c r="F119" s="20">
        <v>2.7040348669999998</v>
      </c>
      <c r="G119" s="20">
        <v>0.1945926</v>
      </c>
      <c r="H119" s="20">
        <v>13.895877130000001</v>
      </c>
      <c r="I119" s="25">
        <v>6.7099999999999995E-44</v>
      </c>
      <c r="J119" s="25">
        <v>3.3300000000000001E-43</v>
      </c>
      <c r="K119" s="11">
        <v>971</v>
      </c>
      <c r="L119" s="11">
        <v>1185</v>
      </c>
      <c r="M119" s="11">
        <v>1292</v>
      </c>
      <c r="N119" s="11">
        <v>17054</v>
      </c>
      <c r="O119" s="11">
        <v>9758</v>
      </c>
      <c r="P119" s="11">
        <v>15839</v>
      </c>
      <c r="Q119" s="11">
        <v>9838</v>
      </c>
      <c r="R119" s="11">
        <v>8683</v>
      </c>
      <c r="S119" s="11">
        <v>8372</v>
      </c>
      <c r="T119" s="11">
        <v>6297</v>
      </c>
      <c r="U119" s="11">
        <v>6040</v>
      </c>
      <c r="V119" s="11">
        <v>6117</v>
      </c>
      <c r="W119" s="11">
        <v>4930</v>
      </c>
      <c r="X119" s="11">
        <v>5935</v>
      </c>
      <c r="Y119" s="11">
        <v>4855</v>
      </c>
      <c r="Z119" s="12">
        <v>1149.3333333333333</v>
      </c>
      <c r="AA119" s="12">
        <v>14217</v>
      </c>
      <c r="AB119" s="12">
        <v>8964.3333333333339</v>
      </c>
      <c r="AC119" s="12">
        <v>6151.333333333333</v>
      </c>
      <c r="AD119" s="12">
        <v>5240</v>
      </c>
      <c r="AE119" s="13" t="s">
        <v>972</v>
      </c>
    </row>
    <row r="120" spans="1:31" x14ac:dyDescent="0.25">
      <c r="A120" s="10" t="s">
        <v>387</v>
      </c>
      <c r="B120" s="11" t="s">
        <v>392</v>
      </c>
      <c r="C120" s="11" t="s">
        <v>44</v>
      </c>
      <c r="D120" s="20">
        <f>AA120/Z120</f>
        <v>12.332790224032587</v>
      </c>
      <c r="E120" s="12">
        <v>16269.33137</v>
      </c>
      <c r="F120" s="20">
        <v>4.4816302319999997</v>
      </c>
      <c r="G120" s="20">
        <v>0.16157711499999999</v>
      </c>
      <c r="H120" s="20">
        <v>27.736788300000001</v>
      </c>
      <c r="I120" s="25">
        <v>2.5200000000000001E-169</v>
      </c>
      <c r="J120" s="25">
        <v>7.69E-168</v>
      </c>
      <c r="K120" s="11">
        <v>689</v>
      </c>
      <c r="L120" s="11">
        <v>959</v>
      </c>
      <c r="M120" s="11">
        <v>807</v>
      </c>
      <c r="N120" s="11">
        <v>11032</v>
      </c>
      <c r="O120" s="11">
        <v>7117</v>
      </c>
      <c r="P120" s="11">
        <v>12128</v>
      </c>
      <c r="Q120" s="11">
        <v>26891</v>
      </c>
      <c r="R120" s="11">
        <v>25612</v>
      </c>
      <c r="S120" s="11">
        <v>28058</v>
      </c>
      <c r="T120" s="11">
        <v>31976</v>
      </c>
      <c r="U120" s="11">
        <v>26895</v>
      </c>
      <c r="V120" s="11">
        <v>30789</v>
      </c>
      <c r="W120" s="11">
        <v>12500</v>
      </c>
      <c r="X120" s="11">
        <v>13452</v>
      </c>
      <c r="Y120" s="11">
        <v>12443</v>
      </c>
      <c r="Z120" s="12">
        <v>818.33333333333337</v>
      </c>
      <c r="AA120" s="12">
        <v>10092.333333333334</v>
      </c>
      <c r="AB120" s="12">
        <v>26853.666666666668</v>
      </c>
      <c r="AC120" s="12">
        <v>29886.666666666668</v>
      </c>
      <c r="AD120" s="12">
        <v>12798.333333333334</v>
      </c>
      <c r="AE120" s="13" t="s">
        <v>391</v>
      </c>
    </row>
    <row r="121" spans="1:31" x14ac:dyDescent="0.25">
      <c r="A121" s="10" t="s">
        <v>1006</v>
      </c>
      <c r="B121" s="11" t="s">
        <v>1011</v>
      </c>
      <c r="C121" s="11" t="s">
        <v>64</v>
      </c>
      <c r="D121" s="20">
        <f>AA121/Z121</f>
        <v>12.322935779816513</v>
      </c>
      <c r="E121" s="12">
        <v>10093.5103</v>
      </c>
      <c r="F121" s="20">
        <v>2.9010527349999999</v>
      </c>
      <c r="G121" s="20">
        <v>0.12912695499999999</v>
      </c>
      <c r="H121" s="20">
        <v>22.466670449999999</v>
      </c>
      <c r="I121" s="25">
        <v>8.7900000000000003E-112</v>
      </c>
      <c r="J121" s="25">
        <v>1.47E-110</v>
      </c>
      <c r="K121" s="11">
        <v>1163</v>
      </c>
      <c r="L121" s="11">
        <v>1419</v>
      </c>
      <c r="M121" s="11">
        <v>1778</v>
      </c>
      <c r="N121" s="11">
        <v>18007</v>
      </c>
      <c r="O121" s="11">
        <v>17516</v>
      </c>
      <c r="P121" s="11">
        <v>18205</v>
      </c>
      <c r="Q121" s="11">
        <v>12549</v>
      </c>
      <c r="R121" s="11">
        <v>12182</v>
      </c>
      <c r="S121" s="11">
        <v>12159</v>
      </c>
      <c r="T121" s="11">
        <v>13592</v>
      </c>
      <c r="U121" s="11">
        <v>10830</v>
      </c>
      <c r="V121" s="11">
        <v>12349</v>
      </c>
      <c r="W121" s="11">
        <v>7840</v>
      </c>
      <c r="X121" s="11">
        <v>7548</v>
      </c>
      <c r="Y121" s="11">
        <v>7513</v>
      </c>
      <c r="Z121" s="12">
        <v>1453.3333333333333</v>
      </c>
      <c r="AA121" s="12">
        <v>17909.333333333332</v>
      </c>
      <c r="AB121" s="12">
        <v>12296.666666666666</v>
      </c>
      <c r="AC121" s="12">
        <v>12257</v>
      </c>
      <c r="AD121" s="12">
        <v>7633.666666666667</v>
      </c>
      <c r="AE121" s="13" t="s">
        <v>1010</v>
      </c>
    </row>
    <row r="122" spans="1:31" x14ac:dyDescent="0.25">
      <c r="A122" s="10" t="s">
        <v>253</v>
      </c>
      <c r="B122" s="11" t="s">
        <v>272</v>
      </c>
      <c r="C122" s="11" t="s">
        <v>270</v>
      </c>
      <c r="D122" s="20">
        <f>AA122/Z122</f>
        <v>12.013201320132012</v>
      </c>
      <c r="E122" s="12">
        <v>2440.356436</v>
      </c>
      <c r="F122" s="20">
        <v>3.4471188970000002</v>
      </c>
      <c r="G122" s="20">
        <v>0.15222498700000001</v>
      </c>
      <c r="H122" s="20">
        <v>22.644895389999999</v>
      </c>
      <c r="I122" s="25">
        <v>1.57E-113</v>
      </c>
      <c r="J122" s="25">
        <v>2.69E-112</v>
      </c>
      <c r="K122" s="11">
        <v>105</v>
      </c>
      <c r="L122" s="11">
        <v>252</v>
      </c>
      <c r="M122" s="11">
        <v>249</v>
      </c>
      <c r="N122" s="11">
        <v>2482</v>
      </c>
      <c r="O122" s="11">
        <v>2011</v>
      </c>
      <c r="P122" s="11">
        <v>2787</v>
      </c>
      <c r="Q122" s="11">
        <v>3798</v>
      </c>
      <c r="R122" s="11">
        <v>4465</v>
      </c>
      <c r="S122" s="11">
        <v>4986</v>
      </c>
      <c r="T122" s="11">
        <v>4149</v>
      </c>
      <c r="U122" s="11">
        <v>3327</v>
      </c>
      <c r="V122" s="11">
        <v>4313</v>
      </c>
      <c r="W122" s="11">
        <v>1510</v>
      </c>
      <c r="X122" s="11">
        <v>1539</v>
      </c>
      <c r="Y122" s="11">
        <v>1428</v>
      </c>
      <c r="Z122" s="12">
        <v>202</v>
      </c>
      <c r="AA122" s="12">
        <v>2426.6666666666665</v>
      </c>
      <c r="AB122" s="12">
        <v>4416.333333333333</v>
      </c>
      <c r="AC122" s="12">
        <v>3929.6666666666665</v>
      </c>
      <c r="AD122" s="12">
        <v>1492.3333333333333</v>
      </c>
      <c r="AE122" s="13" t="s">
        <v>271</v>
      </c>
    </row>
    <row r="123" spans="1:31" x14ac:dyDescent="0.25">
      <c r="A123" s="10" t="s">
        <v>1005</v>
      </c>
      <c r="B123" s="11" t="s">
        <v>1009</v>
      </c>
      <c r="C123" s="11" t="s">
        <v>64</v>
      </c>
      <c r="D123" s="20">
        <f>AA123/Z123</f>
        <v>11.99662984459839</v>
      </c>
      <c r="E123" s="12">
        <v>12017.939700000001</v>
      </c>
      <c r="F123" s="20">
        <v>2.8555430130000001</v>
      </c>
      <c r="G123" s="20">
        <v>0.11362897800000001</v>
      </c>
      <c r="H123" s="20">
        <v>25.130411890000001</v>
      </c>
      <c r="I123" s="25">
        <v>2.3100000000000001E-139</v>
      </c>
      <c r="J123" s="25">
        <v>5.2600000000000002E-138</v>
      </c>
      <c r="K123" s="11">
        <v>1506</v>
      </c>
      <c r="L123" s="11">
        <v>1808</v>
      </c>
      <c r="M123" s="11">
        <v>2027</v>
      </c>
      <c r="N123" s="11">
        <v>20683</v>
      </c>
      <c r="O123" s="11">
        <v>20434</v>
      </c>
      <c r="P123" s="11">
        <v>22957</v>
      </c>
      <c r="Q123" s="11">
        <v>14335</v>
      </c>
      <c r="R123" s="11">
        <v>14257</v>
      </c>
      <c r="S123" s="11">
        <v>14946</v>
      </c>
      <c r="T123" s="11">
        <v>16301</v>
      </c>
      <c r="U123" s="11">
        <v>12351</v>
      </c>
      <c r="V123" s="11">
        <v>15563</v>
      </c>
      <c r="W123" s="11">
        <v>9215</v>
      </c>
      <c r="X123" s="11">
        <v>8954</v>
      </c>
      <c r="Y123" s="11">
        <v>9082</v>
      </c>
      <c r="Z123" s="12">
        <v>1780.3333333333333</v>
      </c>
      <c r="AA123" s="12">
        <v>21358</v>
      </c>
      <c r="AB123" s="12">
        <v>14512.666666666666</v>
      </c>
      <c r="AC123" s="12">
        <v>14738.333333333334</v>
      </c>
      <c r="AD123" s="12">
        <v>9083.6666666666661</v>
      </c>
      <c r="AE123" s="13" t="s">
        <v>1008</v>
      </c>
    </row>
    <row r="124" spans="1:31" x14ac:dyDescent="0.25">
      <c r="A124" s="10" t="s">
        <v>1007</v>
      </c>
      <c r="B124" s="11" t="s">
        <v>1013</v>
      </c>
      <c r="C124" s="11" t="s">
        <v>64</v>
      </c>
      <c r="D124" s="20">
        <f>AA124/Z124</f>
        <v>11.784615384615385</v>
      </c>
      <c r="E124" s="12">
        <v>14414.16041</v>
      </c>
      <c r="F124" s="20">
        <v>2.6070195790000001</v>
      </c>
      <c r="G124" s="20">
        <v>0.13131773099999999</v>
      </c>
      <c r="H124" s="20">
        <v>19.852761399999999</v>
      </c>
      <c r="I124" s="25">
        <v>1.0400000000000001E-87</v>
      </c>
      <c r="J124" s="25">
        <v>1.23E-86</v>
      </c>
      <c r="K124" s="11">
        <v>1976</v>
      </c>
      <c r="L124" s="11">
        <v>2105</v>
      </c>
      <c r="M124" s="11">
        <v>2614</v>
      </c>
      <c r="N124" s="11">
        <v>25767</v>
      </c>
      <c r="O124" s="11">
        <v>26060</v>
      </c>
      <c r="P124" s="11">
        <v>27071</v>
      </c>
      <c r="Q124" s="11">
        <v>18500</v>
      </c>
      <c r="R124" s="11">
        <v>16955</v>
      </c>
      <c r="S124" s="11">
        <v>17034</v>
      </c>
      <c r="T124" s="11">
        <v>20296</v>
      </c>
      <c r="U124" s="11">
        <v>15872</v>
      </c>
      <c r="V124" s="11">
        <v>19431</v>
      </c>
      <c r="W124" s="11">
        <v>10151</v>
      </c>
      <c r="X124" s="11">
        <v>9493</v>
      </c>
      <c r="Y124" s="11">
        <v>9288</v>
      </c>
      <c r="Z124" s="12">
        <v>2231.6666666666665</v>
      </c>
      <c r="AA124" s="12">
        <v>26299.333333333332</v>
      </c>
      <c r="AB124" s="12">
        <v>17496.333333333332</v>
      </c>
      <c r="AC124" s="12">
        <v>18533</v>
      </c>
      <c r="AD124" s="12">
        <v>9644</v>
      </c>
      <c r="AE124" s="13" t="s">
        <v>1012</v>
      </c>
    </row>
    <row r="125" spans="1:31" x14ac:dyDescent="0.25">
      <c r="A125" s="10" t="s">
        <v>1039</v>
      </c>
      <c r="B125" s="11" t="s">
        <v>28</v>
      </c>
      <c r="C125" s="11" t="s">
        <v>64</v>
      </c>
      <c r="D125" s="20">
        <f>AA125/Z125</f>
        <v>11.783393501805055</v>
      </c>
      <c r="E125" s="12">
        <v>3172.9265919999998</v>
      </c>
      <c r="F125" s="20">
        <v>4.4655322289999999</v>
      </c>
      <c r="G125" s="20">
        <v>0.210632811</v>
      </c>
      <c r="H125" s="20">
        <v>21.20055374</v>
      </c>
      <c r="I125" s="25">
        <v>9.4400000000000009E-100</v>
      </c>
      <c r="J125" s="25">
        <v>1.29E-98</v>
      </c>
      <c r="K125" s="11">
        <v>218</v>
      </c>
      <c r="L125" s="11">
        <v>304</v>
      </c>
      <c r="M125" s="11">
        <v>309</v>
      </c>
      <c r="N125" s="11">
        <v>3194</v>
      </c>
      <c r="O125" s="11">
        <v>3285</v>
      </c>
      <c r="P125" s="11">
        <v>3313</v>
      </c>
      <c r="Q125" s="11">
        <v>4323</v>
      </c>
      <c r="R125" s="11">
        <v>3769</v>
      </c>
      <c r="S125" s="11">
        <v>3105</v>
      </c>
      <c r="T125" s="11">
        <v>3830</v>
      </c>
      <c r="U125" s="11">
        <v>3041</v>
      </c>
      <c r="V125" s="11">
        <v>3776</v>
      </c>
      <c r="W125" s="11">
        <v>3641</v>
      </c>
      <c r="X125" s="11">
        <v>3683</v>
      </c>
      <c r="Y125" s="11">
        <v>5430</v>
      </c>
      <c r="Z125" s="12">
        <v>277</v>
      </c>
      <c r="AA125" s="12">
        <v>3264</v>
      </c>
      <c r="AB125" s="12">
        <v>3732.3333333333335</v>
      </c>
      <c r="AC125" s="12">
        <v>3549</v>
      </c>
      <c r="AD125" s="12">
        <v>4251.333333333333</v>
      </c>
      <c r="AE125" s="13" t="s">
        <v>1040</v>
      </c>
    </row>
    <row r="126" spans="1:31" x14ac:dyDescent="0.25">
      <c r="A126" s="10" t="s">
        <v>740</v>
      </c>
      <c r="B126" s="11" t="s">
        <v>746</v>
      </c>
      <c r="C126" s="11" t="s">
        <v>40</v>
      </c>
      <c r="D126" s="20">
        <f>AA126/Z126</f>
        <v>11.609261939218523</v>
      </c>
      <c r="E126" s="12">
        <v>1249.0912920000001</v>
      </c>
      <c r="F126" s="20">
        <v>2.5222660459999999</v>
      </c>
      <c r="G126" s="20">
        <v>0.52083439099999995</v>
      </c>
      <c r="H126" s="20">
        <v>4.8427409700000004</v>
      </c>
      <c r="I126" s="25">
        <v>1.28E-6</v>
      </c>
      <c r="J126" s="25">
        <v>2.1500000000000002E-6</v>
      </c>
      <c r="K126" s="11">
        <v>168</v>
      </c>
      <c r="L126" s="11">
        <v>248</v>
      </c>
      <c r="M126" s="11">
        <v>275</v>
      </c>
      <c r="N126" s="11">
        <v>5463</v>
      </c>
      <c r="O126" s="11">
        <v>1144</v>
      </c>
      <c r="P126" s="11">
        <v>1415</v>
      </c>
      <c r="Q126" s="11">
        <v>1192</v>
      </c>
      <c r="R126" s="11">
        <v>1727</v>
      </c>
      <c r="S126" s="11">
        <v>1551</v>
      </c>
      <c r="T126" s="11">
        <v>1094</v>
      </c>
      <c r="U126" s="11">
        <v>1176</v>
      </c>
      <c r="V126" s="11">
        <v>1293</v>
      </c>
      <c r="W126" s="11">
        <v>801</v>
      </c>
      <c r="X126" s="11">
        <v>815</v>
      </c>
      <c r="Y126" s="11">
        <v>1104</v>
      </c>
      <c r="Z126" s="12">
        <v>230.33333333333334</v>
      </c>
      <c r="AA126" s="12">
        <v>2674</v>
      </c>
      <c r="AB126" s="12">
        <v>1490</v>
      </c>
      <c r="AC126" s="12">
        <v>1187.6666666666667</v>
      </c>
      <c r="AD126" s="12">
        <v>906.66666666666663</v>
      </c>
      <c r="AE126" s="13" t="s">
        <v>745</v>
      </c>
    </row>
    <row r="127" spans="1:31" x14ac:dyDescent="0.25">
      <c r="A127" s="10" t="s">
        <v>199</v>
      </c>
      <c r="B127" s="11" t="s">
        <v>201</v>
      </c>
      <c r="C127" s="11" t="s">
        <v>87</v>
      </c>
      <c r="D127" s="20">
        <f>AA127/Z127</f>
        <v>11.559287300051231</v>
      </c>
      <c r="E127" s="12">
        <v>52601.661650000002</v>
      </c>
      <c r="F127" s="20">
        <v>1.8351007909999999</v>
      </c>
      <c r="G127" s="20">
        <v>0.120903755</v>
      </c>
      <c r="H127" s="20">
        <v>15.17819517</v>
      </c>
      <c r="I127" s="25">
        <v>4.9300000000000002E-52</v>
      </c>
      <c r="J127" s="25">
        <v>2.9599999999999998E-51</v>
      </c>
      <c r="K127" s="11">
        <v>9173</v>
      </c>
      <c r="L127" s="11">
        <v>13093</v>
      </c>
      <c r="M127" s="11">
        <v>12868</v>
      </c>
      <c r="N127" s="11">
        <v>139793</v>
      </c>
      <c r="O127" s="11">
        <v>148499</v>
      </c>
      <c r="P127" s="11">
        <v>117832</v>
      </c>
      <c r="Q127" s="11">
        <v>54153</v>
      </c>
      <c r="R127" s="11">
        <v>50319</v>
      </c>
      <c r="S127" s="11">
        <v>53118</v>
      </c>
      <c r="T127" s="11">
        <v>56842</v>
      </c>
      <c r="U127" s="11">
        <v>40525</v>
      </c>
      <c r="V127" s="11">
        <v>51313</v>
      </c>
      <c r="W127" s="11">
        <v>31191</v>
      </c>
      <c r="X127" s="11">
        <v>27002</v>
      </c>
      <c r="Y127" s="11">
        <v>29659</v>
      </c>
      <c r="Z127" s="12">
        <v>11711.333333333334</v>
      </c>
      <c r="AA127" s="12">
        <v>135374.66666666666</v>
      </c>
      <c r="AB127" s="12">
        <v>52530</v>
      </c>
      <c r="AC127" s="12">
        <v>49560</v>
      </c>
      <c r="AD127" s="12">
        <v>29284</v>
      </c>
      <c r="AE127" s="13" t="s">
        <v>200</v>
      </c>
    </row>
    <row r="128" spans="1:31" x14ac:dyDescent="0.25">
      <c r="A128" s="10" t="s">
        <v>919</v>
      </c>
      <c r="B128" s="11" t="s">
        <v>926</v>
      </c>
      <c r="C128" s="11"/>
      <c r="D128" s="20">
        <f>AA128/Z128</f>
        <v>11.39337877312561</v>
      </c>
      <c r="E128" s="12">
        <v>3505.0936320000001</v>
      </c>
      <c r="F128" s="20">
        <v>2.959617057</v>
      </c>
      <c r="G128" s="20">
        <v>0.15058301099999999</v>
      </c>
      <c r="H128" s="20">
        <v>19.654388869999998</v>
      </c>
      <c r="I128" s="25">
        <v>5.2999999999999997E-86</v>
      </c>
      <c r="J128" s="25">
        <v>6.0200000000000003E-85</v>
      </c>
      <c r="K128" s="11">
        <v>224</v>
      </c>
      <c r="L128" s="11">
        <v>373</v>
      </c>
      <c r="M128" s="11">
        <v>430</v>
      </c>
      <c r="N128" s="11">
        <v>4212</v>
      </c>
      <c r="O128" s="11">
        <v>3026</v>
      </c>
      <c r="P128" s="11">
        <v>4463</v>
      </c>
      <c r="Q128" s="11">
        <v>6684</v>
      </c>
      <c r="R128" s="11">
        <v>5947</v>
      </c>
      <c r="S128" s="11">
        <v>7363</v>
      </c>
      <c r="T128" s="11">
        <v>5083</v>
      </c>
      <c r="U128" s="11">
        <v>5294</v>
      </c>
      <c r="V128" s="11">
        <v>5550</v>
      </c>
      <c r="W128" s="11">
        <v>1975</v>
      </c>
      <c r="X128" s="11">
        <v>1796</v>
      </c>
      <c r="Y128" s="11">
        <v>1753</v>
      </c>
      <c r="Z128" s="12">
        <v>342.33333333333331</v>
      </c>
      <c r="AA128" s="12">
        <v>3900.3333333333335</v>
      </c>
      <c r="AB128" s="12">
        <v>6664.666666666667</v>
      </c>
      <c r="AC128" s="12">
        <v>5309</v>
      </c>
      <c r="AD128" s="12">
        <v>1841.3333333333333</v>
      </c>
      <c r="AE128" s="13" t="s">
        <v>925</v>
      </c>
    </row>
    <row r="129" spans="1:31" x14ac:dyDescent="0.25">
      <c r="A129" s="10" t="s">
        <v>416</v>
      </c>
      <c r="B129" s="11" t="s">
        <v>28</v>
      </c>
      <c r="C129" s="11" t="s">
        <v>87</v>
      </c>
      <c r="D129" s="20">
        <f>AA129/Z129</f>
        <v>11.377823408624229</v>
      </c>
      <c r="E129" s="12">
        <v>3565.8018740000002</v>
      </c>
      <c r="F129" s="20">
        <v>5.7520364539999997</v>
      </c>
      <c r="G129" s="20">
        <v>0.16381478699999999</v>
      </c>
      <c r="H129" s="20">
        <v>35.11304793</v>
      </c>
      <c r="I129" s="25">
        <v>4.2600000000000003E-270</v>
      </c>
      <c r="J129" s="25">
        <v>3.4E-268</v>
      </c>
      <c r="K129" s="11">
        <v>120</v>
      </c>
      <c r="L129" s="11">
        <v>152</v>
      </c>
      <c r="M129" s="11">
        <v>215</v>
      </c>
      <c r="N129" s="11">
        <v>2067</v>
      </c>
      <c r="O129" s="11">
        <v>1297</v>
      </c>
      <c r="P129" s="11">
        <v>2177</v>
      </c>
      <c r="Q129" s="11">
        <v>4296</v>
      </c>
      <c r="R129" s="11">
        <v>3582</v>
      </c>
      <c r="S129" s="11">
        <v>4045</v>
      </c>
      <c r="T129" s="11">
        <v>4841</v>
      </c>
      <c r="U129" s="11">
        <v>2914</v>
      </c>
      <c r="V129" s="11">
        <v>4606</v>
      </c>
      <c r="W129" s="11">
        <v>6857</v>
      </c>
      <c r="X129" s="11">
        <v>4360</v>
      </c>
      <c r="Y129" s="11">
        <v>7422</v>
      </c>
      <c r="Z129" s="12">
        <v>162.33333333333334</v>
      </c>
      <c r="AA129" s="12">
        <v>1847</v>
      </c>
      <c r="AB129" s="12">
        <v>3974.3333333333335</v>
      </c>
      <c r="AC129" s="12">
        <v>4120.333333333333</v>
      </c>
      <c r="AD129" s="12">
        <v>6213</v>
      </c>
      <c r="AE129" s="13" t="s">
        <v>34</v>
      </c>
    </row>
    <row r="130" spans="1:31" x14ac:dyDescent="0.25">
      <c r="A130" s="10" t="s">
        <v>802</v>
      </c>
      <c r="B130" s="11" t="s">
        <v>808</v>
      </c>
      <c r="C130" s="11" t="s">
        <v>87</v>
      </c>
      <c r="D130" s="20">
        <f>AA130/Z130</f>
        <v>11.261194029850746</v>
      </c>
      <c r="E130" s="12">
        <v>1998.063226</v>
      </c>
      <c r="F130" s="20">
        <v>3.6168576240000001</v>
      </c>
      <c r="G130" s="20">
        <v>0.14988731499999999</v>
      </c>
      <c r="H130" s="20">
        <v>24.130511729999998</v>
      </c>
      <c r="I130" s="25">
        <v>1.1999999999999999E-128</v>
      </c>
      <c r="J130" s="25">
        <v>2.4600000000000002E-127</v>
      </c>
      <c r="K130" s="11">
        <v>110</v>
      </c>
      <c r="L130" s="11">
        <v>143</v>
      </c>
      <c r="M130" s="11">
        <v>149</v>
      </c>
      <c r="N130" s="11">
        <v>1524</v>
      </c>
      <c r="O130" s="11">
        <v>1113</v>
      </c>
      <c r="P130" s="11">
        <v>1890</v>
      </c>
      <c r="Q130" s="11">
        <v>3812</v>
      </c>
      <c r="R130" s="11">
        <v>3731</v>
      </c>
      <c r="S130" s="11">
        <v>4027</v>
      </c>
      <c r="T130" s="11">
        <v>3712</v>
      </c>
      <c r="U130" s="11">
        <v>2962</v>
      </c>
      <c r="V130" s="11">
        <v>3823</v>
      </c>
      <c r="W130" s="11">
        <v>1268</v>
      </c>
      <c r="X130" s="11">
        <v>1074</v>
      </c>
      <c r="Y130" s="11">
        <v>1135</v>
      </c>
      <c r="Z130" s="12">
        <v>134</v>
      </c>
      <c r="AA130" s="12">
        <v>1509</v>
      </c>
      <c r="AB130" s="12">
        <v>3856.6666666666665</v>
      </c>
      <c r="AC130" s="12">
        <v>3499</v>
      </c>
      <c r="AD130" s="12">
        <v>1159</v>
      </c>
      <c r="AE130" s="13" t="s">
        <v>807</v>
      </c>
    </row>
    <row r="131" spans="1:31" x14ac:dyDescent="0.25">
      <c r="A131" s="10" t="s">
        <v>654</v>
      </c>
      <c r="B131" s="11" t="s">
        <v>656</v>
      </c>
      <c r="C131" s="11" t="s">
        <v>132</v>
      </c>
      <c r="D131" s="20">
        <f>AA131/Z131</f>
        <v>11.181818181818182</v>
      </c>
      <c r="E131" s="12">
        <v>485.43710909999999</v>
      </c>
      <c r="F131" s="20">
        <v>4.3384878650000003</v>
      </c>
      <c r="G131" s="20">
        <v>0.29973641699999998</v>
      </c>
      <c r="H131" s="20">
        <v>14.474343530000001</v>
      </c>
      <c r="I131" s="25">
        <v>1.7600000000000001E-47</v>
      </c>
      <c r="J131" s="25">
        <v>9.4699999999999997E-47</v>
      </c>
      <c r="K131" s="11">
        <v>23</v>
      </c>
      <c r="L131" s="11">
        <v>33</v>
      </c>
      <c r="M131" s="11">
        <v>65</v>
      </c>
      <c r="N131" s="11">
        <v>560</v>
      </c>
      <c r="O131" s="11">
        <v>410</v>
      </c>
      <c r="P131" s="11">
        <v>383</v>
      </c>
      <c r="Q131" s="11">
        <v>841</v>
      </c>
      <c r="R131" s="11">
        <v>869</v>
      </c>
      <c r="S131" s="11">
        <v>593</v>
      </c>
      <c r="T131" s="11">
        <v>583</v>
      </c>
      <c r="U131" s="11">
        <v>396</v>
      </c>
      <c r="V131" s="11">
        <v>627</v>
      </c>
      <c r="W131" s="11">
        <v>496</v>
      </c>
      <c r="X131" s="11">
        <v>578</v>
      </c>
      <c r="Y131" s="11">
        <v>601</v>
      </c>
      <c r="Z131" s="12">
        <v>40.333333333333336</v>
      </c>
      <c r="AA131" s="12">
        <v>451</v>
      </c>
      <c r="AB131" s="12">
        <v>767.66666666666663</v>
      </c>
      <c r="AC131" s="12">
        <v>535.33333333333337</v>
      </c>
      <c r="AD131" s="12">
        <v>558.33333333333337</v>
      </c>
      <c r="AE131" s="13" t="s">
        <v>655</v>
      </c>
    </row>
    <row r="132" spans="1:31" x14ac:dyDescent="0.25">
      <c r="A132" s="10" t="s">
        <v>752</v>
      </c>
      <c r="B132" s="11" t="s">
        <v>754</v>
      </c>
      <c r="C132" s="11" t="s">
        <v>51</v>
      </c>
      <c r="D132" s="20">
        <f>AA132/Z132</f>
        <v>11.00998003992016</v>
      </c>
      <c r="E132" s="12">
        <v>6183.3445929999998</v>
      </c>
      <c r="F132" s="20">
        <v>2.697555967</v>
      </c>
      <c r="G132" s="20">
        <v>0.118227601</v>
      </c>
      <c r="H132" s="20">
        <v>22.816634560000001</v>
      </c>
      <c r="I132" s="25">
        <v>3.14E-115</v>
      </c>
      <c r="J132" s="25">
        <v>5.52E-114</v>
      </c>
      <c r="K132" s="11">
        <v>661</v>
      </c>
      <c r="L132" s="11">
        <v>934</v>
      </c>
      <c r="M132" s="11">
        <v>910</v>
      </c>
      <c r="N132" s="11">
        <v>9605</v>
      </c>
      <c r="O132" s="11">
        <v>8950</v>
      </c>
      <c r="P132" s="11">
        <v>9025</v>
      </c>
      <c r="Q132" s="11">
        <v>8922</v>
      </c>
      <c r="R132" s="11">
        <v>8960</v>
      </c>
      <c r="S132" s="11">
        <v>9257</v>
      </c>
      <c r="T132" s="11">
        <v>9174</v>
      </c>
      <c r="U132" s="11">
        <v>7631</v>
      </c>
      <c r="V132" s="11">
        <v>9830</v>
      </c>
      <c r="W132" s="11">
        <v>3862</v>
      </c>
      <c r="X132" s="11">
        <v>4458</v>
      </c>
      <c r="Y132" s="11">
        <v>3132</v>
      </c>
      <c r="Z132" s="12">
        <v>835</v>
      </c>
      <c r="AA132" s="12">
        <v>9193.3333333333339</v>
      </c>
      <c r="AB132" s="12">
        <v>9046.3333333333339</v>
      </c>
      <c r="AC132" s="12">
        <v>8878.3333333333339</v>
      </c>
      <c r="AD132" s="12">
        <v>3817.3333333333335</v>
      </c>
      <c r="AE132" s="13" t="s">
        <v>753</v>
      </c>
    </row>
    <row r="133" spans="1:31" x14ac:dyDescent="0.25">
      <c r="A133" s="10" t="s">
        <v>121</v>
      </c>
      <c r="B133" s="11" t="s">
        <v>131</v>
      </c>
      <c r="C133" s="11" t="s">
        <v>129</v>
      </c>
      <c r="D133" s="20">
        <f>AA133/Z133</f>
        <v>11.004945598417407</v>
      </c>
      <c r="E133" s="12">
        <v>2621.7839210000002</v>
      </c>
      <c r="F133" s="20">
        <v>2.2873163970000001</v>
      </c>
      <c r="G133" s="20">
        <v>0.140270228</v>
      </c>
      <c r="H133" s="20">
        <v>16.306499509999998</v>
      </c>
      <c r="I133" s="25">
        <v>8.8700000000000003E-60</v>
      </c>
      <c r="J133" s="25">
        <v>6.3300000000000004E-59</v>
      </c>
      <c r="K133" s="11">
        <v>216</v>
      </c>
      <c r="L133" s="11">
        <v>418</v>
      </c>
      <c r="M133" s="11">
        <v>377</v>
      </c>
      <c r="N133" s="11">
        <v>3828</v>
      </c>
      <c r="O133" s="11">
        <v>3163</v>
      </c>
      <c r="P133" s="11">
        <v>4135</v>
      </c>
      <c r="Q133" s="11">
        <v>4647</v>
      </c>
      <c r="R133" s="11">
        <v>4515</v>
      </c>
      <c r="S133" s="11">
        <v>4762</v>
      </c>
      <c r="T133" s="11">
        <v>4084</v>
      </c>
      <c r="U133" s="11">
        <v>3421</v>
      </c>
      <c r="V133" s="11">
        <v>4116</v>
      </c>
      <c r="W133" s="11">
        <v>1263</v>
      </c>
      <c r="X133" s="11">
        <v>916</v>
      </c>
      <c r="Y133" s="11">
        <v>1250</v>
      </c>
      <c r="Z133" s="12">
        <v>337</v>
      </c>
      <c r="AA133" s="12">
        <v>3708.6666666666665</v>
      </c>
      <c r="AB133" s="12">
        <v>4641.333333333333</v>
      </c>
      <c r="AC133" s="12">
        <v>3873.6666666666665</v>
      </c>
      <c r="AD133" s="12">
        <v>1143</v>
      </c>
      <c r="AE133" s="13" t="s">
        <v>130</v>
      </c>
    </row>
    <row r="134" spans="1:31" x14ac:dyDescent="0.25">
      <c r="A134" s="10" t="s">
        <v>385</v>
      </c>
      <c r="B134" s="11" t="s">
        <v>28</v>
      </c>
      <c r="C134" s="11" t="s">
        <v>59</v>
      </c>
      <c r="D134" s="20">
        <f>AA134/Z134</f>
        <v>10.956521739130434</v>
      </c>
      <c r="E134" s="12">
        <v>397.53146279999999</v>
      </c>
      <c r="F134" s="20">
        <v>4.5430782440000002</v>
      </c>
      <c r="G134" s="20">
        <v>0.24176398800000001</v>
      </c>
      <c r="H134" s="20">
        <v>18.79137699</v>
      </c>
      <c r="I134" s="25">
        <v>8.8800000000000002E-79</v>
      </c>
      <c r="J134" s="25">
        <v>9.1499999999999996E-78</v>
      </c>
      <c r="K134" s="11">
        <v>37</v>
      </c>
      <c r="L134" s="11">
        <v>17</v>
      </c>
      <c r="M134" s="11">
        <v>38</v>
      </c>
      <c r="N134" s="11">
        <v>420</v>
      </c>
      <c r="O134" s="11">
        <v>298</v>
      </c>
      <c r="P134" s="11">
        <v>290</v>
      </c>
      <c r="Q134" s="11">
        <v>473</v>
      </c>
      <c r="R134" s="11">
        <v>416</v>
      </c>
      <c r="S134" s="11">
        <v>537</v>
      </c>
      <c r="T134" s="11">
        <v>552</v>
      </c>
      <c r="U134" s="11">
        <v>499</v>
      </c>
      <c r="V134" s="11">
        <v>591</v>
      </c>
      <c r="W134" s="11">
        <v>531</v>
      </c>
      <c r="X134" s="11">
        <v>449</v>
      </c>
      <c r="Y134" s="11">
        <v>546</v>
      </c>
      <c r="Z134" s="12">
        <v>30.666666666666668</v>
      </c>
      <c r="AA134" s="12">
        <v>336</v>
      </c>
      <c r="AB134" s="12">
        <v>475.33333333333331</v>
      </c>
      <c r="AC134" s="12">
        <v>547.33333333333337</v>
      </c>
      <c r="AD134" s="12">
        <v>508.66666666666669</v>
      </c>
      <c r="AE134" s="13" t="s">
        <v>388</v>
      </c>
    </row>
    <row r="135" spans="1:31" x14ac:dyDescent="0.25">
      <c r="A135" s="10" t="s">
        <v>758</v>
      </c>
      <c r="B135" s="11" t="s">
        <v>762</v>
      </c>
      <c r="C135" s="11" t="s">
        <v>36</v>
      </c>
      <c r="D135" s="20">
        <f>AA135/Z135</f>
        <v>10.904</v>
      </c>
      <c r="E135" s="12">
        <v>970.50882799999999</v>
      </c>
      <c r="F135" s="20">
        <v>2.6984955789999998</v>
      </c>
      <c r="G135" s="20">
        <v>0.13760910200000001</v>
      </c>
      <c r="H135" s="20">
        <v>19.609862509999999</v>
      </c>
      <c r="I135" s="25">
        <v>1.2699999999999999E-85</v>
      </c>
      <c r="J135" s="25">
        <v>1.4399999999999999E-84</v>
      </c>
      <c r="K135" s="11">
        <v>109</v>
      </c>
      <c r="L135" s="11">
        <v>147</v>
      </c>
      <c r="M135" s="11">
        <v>119</v>
      </c>
      <c r="N135" s="11">
        <v>1461</v>
      </c>
      <c r="O135" s="11">
        <v>1196</v>
      </c>
      <c r="P135" s="11">
        <v>1432</v>
      </c>
      <c r="Q135" s="11">
        <v>1576</v>
      </c>
      <c r="R135" s="11">
        <v>1871</v>
      </c>
      <c r="S135" s="11">
        <v>1663</v>
      </c>
      <c r="T135" s="11">
        <v>1255</v>
      </c>
      <c r="U135" s="11">
        <v>1127</v>
      </c>
      <c r="V135" s="11">
        <v>1352</v>
      </c>
      <c r="W135" s="11">
        <v>613</v>
      </c>
      <c r="X135" s="11">
        <v>553</v>
      </c>
      <c r="Y135" s="11">
        <v>548</v>
      </c>
      <c r="Z135" s="12">
        <v>125</v>
      </c>
      <c r="AA135" s="12">
        <v>1363</v>
      </c>
      <c r="AB135" s="12">
        <v>1703.3333333333333</v>
      </c>
      <c r="AC135" s="12">
        <v>1244.6666666666667</v>
      </c>
      <c r="AD135" s="12">
        <v>571.33333333333337</v>
      </c>
      <c r="AE135" s="13" t="s">
        <v>761</v>
      </c>
    </row>
    <row r="136" spans="1:31" x14ac:dyDescent="0.25">
      <c r="A136" s="10" t="s">
        <v>829</v>
      </c>
      <c r="B136" s="11" t="s">
        <v>830</v>
      </c>
      <c r="C136" s="11"/>
      <c r="D136" s="20">
        <f>AA136/Z136</f>
        <v>10.848993288590606</v>
      </c>
      <c r="E136" s="12">
        <v>627.42040810000003</v>
      </c>
      <c r="F136" s="20">
        <v>0.52364296300000002</v>
      </c>
      <c r="G136" s="20">
        <v>0.23890656399999999</v>
      </c>
      <c r="H136" s="20">
        <v>2.1918316259999999</v>
      </c>
      <c r="I136" s="25">
        <v>2.8391666999999999E-2</v>
      </c>
      <c r="J136" s="25">
        <v>3.6359217999999999E-2</v>
      </c>
      <c r="K136" s="11">
        <v>75</v>
      </c>
      <c r="L136" s="11">
        <v>109</v>
      </c>
      <c r="M136" s="11">
        <v>114</v>
      </c>
      <c r="N136" s="11">
        <v>1245</v>
      </c>
      <c r="O136" s="11">
        <v>918</v>
      </c>
      <c r="P136" s="11">
        <v>1070</v>
      </c>
      <c r="Q136" s="11">
        <v>1269</v>
      </c>
      <c r="R136" s="11">
        <v>1444</v>
      </c>
      <c r="S136" s="11">
        <v>1173</v>
      </c>
      <c r="T136" s="11">
        <v>670</v>
      </c>
      <c r="U136" s="11">
        <v>882</v>
      </c>
      <c r="V136" s="11">
        <v>821</v>
      </c>
      <c r="W136" s="11">
        <v>80</v>
      </c>
      <c r="X136" s="11">
        <v>144</v>
      </c>
      <c r="Y136" s="11">
        <v>80</v>
      </c>
      <c r="Z136" s="12">
        <v>99.333333333333329</v>
      </c>
      <c r="AA136" s="12">
        <v>1077.6666666666667</v>
      </c>
      <c r="AB136" s="12">
        <v>1295.3333333333333</v>
      </c>
      <c r="AC136" s="12">
        <v>791</v>
      </c>
      <c r="AD136" s="12">
        <v>101.33333333333333</v>
      </c>
      <c r="AE136" s="13" t="s">
        <v>34</v>
      </c>
    </row>
    <row r="137" spans="1:31" x14ac:dyDescent="0.25">
      <c r="A137" s="10" t="s">
        <v>243</v>
      </c>
      <c r="B137" s="11" t="s">
        <v>246</v>
      </c>
      <c r="C137" s="11" t="s">
        <v>44</v>
      </c>
      <c r="D137" s="20">
        <f>AA137/Z137</f>
        <v>10.814180929095354</v>
      </c>
      <c r="E137" s="12">
        <v>1439.961315</v>
      </c>
      <c r="F137" s="20">
        <v>3.2882906319999998</v>
      </c>
      <c r="G137" s="20">
        <v>0.12771332299999999</v>
      </c>
      <c r="H137" s="20">
        <v>25.747436230000002</v>
      </c>
      <c r="I137" s="25">
        <v>3.4400000000000001E-146</v>
      </c>
      <c r="J137" s="25">
        <v>8.4900000000000001E-145</v>
      </c>
      <c r="K137" s="11">
        <v>86</v>
      </c>
      <c r="L137" s="11">
        <v>180</v>
      </c>
      <c r="M137" s="11">
        <v>143</v>
      </c>
      <c r="N137" s="11">
        <v>1419</v>
      </c>
      <c r="O137" s="11">
        <v>1543</v>
      </c>
      <c r="P137" s="11">
        <v>1461</v>
      </c>
      <c r="Q137" s="11">
        <v>2284</v>
      </c>
      <c r="R137" s="11">
        <v>2295</v>
      </c>
      <c r="S137" s="11">
        <v>2571</v>
      </c>
      <c r="T137" s="11">
        <v>2333</v>
      </c>
      <c r="U137" s="11">
        <v>2081</v>
      </c>
      <c r="V137" s="11">
        <v>2798</v>
      </c>
      <c r="W137" s="11">
        <v>889</v>
      </c>
      <c r="X137" s="11">
        <v>915</v>
      </c>
      <c r="Y137" s="11">
        <v>943</v>
      </c>
      <c r="Z137" s="12">
        <v>136.33333333333334</v>
      </c>
      <c r="AA137" s="12">
        <v>1474.3333333333333</v>
      </c>
      <c r="AB137" s="12">
        <v>2383.3333333333335</v>
      </c>
      <c r="AC137" s="12">
        <v>2404</v>
      </c>
      <c r="AD137" s="12">
        <v>915.66666666666663</v>
      </c>
      <c r="AE137" s="13" t="s">
        <v>245</v>
      </c>
    </row>
    <row r="138" spans="1:31" x14ac:dyDescent="0.25">
      <c r="A138" s="10" t="s">
        <v>792</v>
      </c>
      <c r="B138" s="11" t="s">
        <v>796</v>
      </c>
      <c r="C138" s="11" t="s">
        <v>352</v>
      </c>
      <c r="D138" s="20">
        <f>AA138/Z138</f>
        <v>10.7905604719764</v>
      </c>
      <c r="E138" s="12">
        <v>856.02436139999998</v>
      </c>
      <c r="F138" s="20">
        <v>1.3985777930000001</v>
      </c>
      <c r="G138" s="20">
        <v>0.227586122</v>
      </c>
      <c r="H138" s="20">
        <v>6.1452683500000003</v>
      </c>
      <c r="I138" s="25">
        <v>7.9800000000000004E-10</v>
      </c>
      <c r="J138" s="25">
        <v>1.5400000000000001E-9</v>
      </c>
      <c r="K138" s="11">
        <v>97</v>
      </c>
      <c r="L138" s="11">
        <v>119</v>
      </c>
      <c r="M138" s="11">
        <v>123</v>
      </c>
      <c r="N138" s="11">
        <v>1432</v>
      </c>
      <c r="O138" s="11">
        <v>1068</v>
      </c>
      <c r="P138" s="11">
        <v>1158</v>
      </c>
      <c r="Q138" s="11">
        <v>1672</v>
      </c>
      <c r="R138" s="11">
        <v>2339</v>
      </c>
      <c r="S138" s="11">
        <v>1532</v>
      </c>
      <c r="T138" s="11">
        <v>1037</v>
      </c>
      <c r="U138" s="11">
        <v>1221</v>
      </c>
      <c r="V138" s="11">
        <v>1122</v>
      </c>
      <c r="W138" s="11">
        <v>167</v>
      </c>
      <c r="X138" s="11">
        <v>264</v>
      </c>
      <c r="Y138" s="11">
        <v>203</v>
      </c>
      <c r="Z138" s="12">
        <v>113</v>
      </c>
      <c r="AA138" s="12">
        <v>1219.3333333333333</v>
      </c>
      <c r="AB138" s="12">
        <v>1847.6666666666667</v>
      </c>
      <c r="AC138" s="12">
        <v>1126.6666666666667</v>
      </c>
      <c r="AD138" s="12">
        <v>211.33333333333334</v>
      </c>
      <c r="AE138" s="13" t="s">
        <v>795</v>
      </c>
    </row>
    <row r="139" spans="1:31" x14ac:dyDescent="0.25">
      <c r="A139" s="10" t="s">
        <v>587</v>
      </c>
      <c r="B139" s="11" t="s">
        <v>28</v>
      </c>
      <c r="C139" s="11"/>
      <c r="D139" s="20">
        <f>AA139/Z139</f>
        <v>10.750000000000002</v>
      </c>
      <c r="E139" s="12">
        <v>7.6866699819999997</v>
      </c>
      <c r="F139" s="20">
        <v>3.0896012160000002</v>
      </c>
      <c r="G139" s="20">
        <v>0.97255799899999995</v>
      </c>
      <c r="H139" s="20">
        <v>3.1767783729999999</v>
      </c>
      <c r="I139" s="25">
        <v>1.4892079999999999E-3</v>
      </c>
      <c r="J139" s="25">
        <v>2.1075949999999999E-3</v>
      </c>
      <c r="K139" s="11">
        <v>0</v>
      </c>
      <c r="L139" s="11">
        <v>2</v>
      </c>
      <c r="M139" s="11">
        <v>2</v>
      </c>
      <c r="N139" s="11">
        <v>11</v>
      </c>
      <c r="O139" s="11">
        <v>18</v>
      </c>
      <c r="P139" s="11">
        <v>14</v>
      </c>
      <c r="Q139" s="11">
        <v>5</v>
      </c>
      <c r="R139" s="11">
        <v>8</v>
      </c>
      <c r="S139" s="11">
        <v>6</v>
      </c>
      <c r="T139" s="11">
        <v>9</v>
      </c>
      <c r="U139" s="11">
        <v>7</v>
      </c>
      <c r="V139" s="11">
        <v>10</v>
      </c>
      <c r="W139" s="11">
        <v>17</v>
      </c>
      <c r="X139" s="11">
        <v>5</v>
      </c>
      <c r="Y139" s="11">
        <v>3</v>
      </c>
      <c r="Z139" s="12">
        <v>1.3333333333333333</v>
      </c>
      <c r="AA139" s="12">
        <v>14.333333333333334</v>
      </c>
      <c r="AB139" s="12">
        <v>6.333333333333333</v>
      </c>
      <c r="AC139" s="12">
        <v>8.6666666666666661</v>
      </c>
      <c r="AD139" s="12">
        <v>8.3333333333333339</v>
      </c>
      <c r="AE139" s="13" t="s">
        <v>34</v>
      </c>
    </row>
    <row r="140" spans="1:31" x14ac:dyDescent="0.25">
      <c r="A140" s="10" t="s">
        <v>1041</v>
      </c>
      <c r="B140" s="11" t="s">
        <v>28</v>
      </c>
      <c r="C140" s="11"/>
      <c r="D140" s="20">
        <f>AA140/Z140</f>
        <v>10.653186274509803</v>
      </c>
      <c r="E140" s="12">
        <v>1907.883047</v>
      </c>
      <c r="F140" s="20">
        <v>3.0504625179999998</v>
      </c>
      <c r="G140" s="20">
        <v>0.11942248699999999</v>
      </c>
      <c r="H140" s="20">
        <v>25.54345159</v>
      </c>
      <c r="I140" s="25">
        <v>6.4899999999999999E-144</v>
      </c>
      <c r="J140" s="25">
        <v>1.57E-142</v>
      </c>
      <c r="K140" s="11">
        <v>185</v>
      </c>
      <c r="L140" s="11">
        <v>345</v>
      </c>
      <c r="M140" s="11">
        <v>286</v>
      </c>
      <c r="N140" s="11">
        <v>2811</v>
      </c>
      <c r="O140" s="11">
        <v>2861</v>
      </c>
      <c r="P140" s="11">
        <v>3021</v>
      </c>
      <c r="Q140" s="11">
        <v>2478</v>
      </c>
      <c r="R140" s="11">
        <v>2496</v>
      </c>
      <c r="S140" s="11">
        <v>2406</v>
      </c>
      <c r="T140" s="11">
        <v>2685</v>
      </c>
      <c r="U140" s="11">
        <v>2113</v>
      </c>
      <c r="V140" s="11">
        <v>2576</v>
      </c>
      <c r="W140" s="11">
        <v>1675</v>
      </c>
      <c r="X140" s="11">
        <v>1456</v>
      </c>
      <c r="Y140" s="11">
        <v>1556</v>
      </c>
      <c r="Z140" s="12">
        <v>272</v>
      </c>
      <c r="AA140" s="12">
        <v>2897.6666666666665</v>
      </c>
      <c r="AB140" s="12">
        <v>2460</v>
      </c>
      <c r="AC140" s="12">
        <v>2458</v>
      </c>
      <c r="AD140" s="12">
        <v>1562.3333333333333</v>
      </c>
      <c r="AE140" s="13" t="s">
        <v>1042</v>
      </c>
    </row>
    <row r="141" spans="1:31" x14ac:dyDescent="0.25">
      <c r="A141" s="10" t="s">
        <v>120</v>
      </c>
      <c r="B141" s="11" t="s">
        <v>128</v>
      </c>
      <c r="C141" s="11" t="s">
        <v>123</v>
      </c>
      <c r="D141" s="20">
        <f>AA141/Z141</f>
        <v>10.644515612489993</v>
      </c>
      <c r="E141" s="12">
        <v>2932.4805999999999</v>
      </c>
      <c r="F141" s="20">
        <v>1.94801114</v>
      </c>
      <c r="G141" s="20">
        <v>0.11373581100000001</v>
      </c>
      <c r="H141" s="20">
        <v>17.12750905</v>
      </c>
      <c r="I141" s="25">
        <v>9.25E-66</v>
      </c>
      <c r="J141" s="25">
        <v>7.2899999999999999E-65</v>
      </c>
      <c r="K141" s="11">
        <v>270</v>
      </c>
      <c r="L141" s="11">
        <v>479</v>
      </c>
      <c r="M141" s="11">
        <v>500</v>
      </c>
      <c r="N141" s="11">
        <v>4512</v>
      </c>
      <c r="O141" s="11">
        <v>3904</v>
      </c>
      <c r="P141" s="11">
        <v>4879</v>
      </c>
      <c r="Q141" s="11">
        <v>4913</v>
      </c>
      <c r="R141" s="11">
        <v>4977</v>
      </c>
      <c r="S141" s="11">
        <v>5902</v>
      </c>
      <c r="T141" s="11">
        <v>4469</v>
      </c>
      <c r="U141" s="11">
        <v>3729</v>
      </c>
      <c r="V141" s="11">
        <v>4512</v>
      </c>
      <c r="W141" s="11">
        <v>1307</v>
      </c>
      <c r="X141" s="11">
        <v>906</v>
      </c>
      <c r="Y141" s="11">
        <v>1150</v>
      </c>
      <c r="Z141" s="12">
        <v>416.33333333333331</v>
      </c>
      <c r="AA141" s="12">
        <v>4431.666666666667</v>
      </c>
      <c r="AB141" s="12">
        <v>5264</v>
      </c>
      <c r="AC141" s="12">
        <v>4236.666666666667</v>
      </c>
      <c r="AD141" s="12">
        <v>1121</v>
      </c>
      <c r="AE141" s="13" t="s">
        <v>127</v>
      </c>
    </row>
    <row r="142" spans="1:31" x14ac:dyDescent="0.25">
      <c r="A142" s="10" t="s">
        <v>379</v>
      </c>
      <c r="B142" s="11" t="s">
        <v>383</v>
      </c>
      <c r="C142" s="11" t="s">
        <v>265</v>
      </c>
      <c r="D142" s="20">
        <f>AA142/Z142</f>
        <v>10.555932203389832</v>
      </c>
      <c r="E142" s="12">
        <v>1528.741585</v>
      </c>
      <c r="F142" s="20">
        <v>3.4784568039999999</v>
      </c>
      <c r="G142" s="20">
        <v>0.137681425</v>
      </c>
      <c r="H142" s="20">
        <v>25.264532299999999</v>
      </c>
      <c r="I142" s="25">
        <v>7.8400000000000006E-141</v>
      </c>
      <c r="J142" s="25">
        <v>1.8199999999999999E-139</v>
      </c>
      <c r="K142" s="11">
        <v>162</v>
      </c>
      <c r="L142" s="11">
        <v>206</v>
      </c>
      <c r="M142" s="11">
        <v>222</v>
      </c>
      <c r="N142" s="11">
        <v>2112</v>
      </c>
      <c r="O142" s="11">
        <v>1955</v>
      </c>
      <c r="P142" s="11">
        <v>2161</v>
      </c>
      <c r="Q142" s="11">
        <v>1911</v>
      </c>
      <c r="R142" s="11">
        <v>2234</v>
      </c>
      <c r="S142" s="11">
        <v>1873</v>
      </c>
      <c r="T142" s="11">
        <v>1914</v>
      </c>
      <c r="U142" s="11">
        <v>1439</v>
      </c>
      <c r="V142" s="11">
        <v>1949</v>
      </c>
      <c r="W142" s="11">
        <v>1835</v>
      </c>
      <c r="X142" s="11">
        <v>1315</v>
      </c>
      <c r="Y142" s="11">
        <v>1521</v>
      </c>
      <c r="Z142" s="12">
        <v>196.66666666666666</v>
      </c>
      <c r="AA142" s="12">
        <v>2076</v>
      </c>
      <c r="AB142" s="12">
        <v>2006</v>
      </c>
      <c r="AC142" s="12">
        <v>1767.3333333333333</v>
      </c>
      <c r="AD142" s="12">
        <v>1557</v>
      </c>
      <c r="AE142" s="13" t="s">
        <v>382</v>
      </c>
    </row>
    <row r="143" spans="1:31" x14ac:dyDescent="0.25">
      <c r="A143" s="10" t="s">
        <v>435</v>
      </c>
      <c r="B143" s="11" t="s">
        <v>437</v>
      </c>
      <c r="C143" s="11"/>
      <c r="D143" s="20">
        <f>AA143/Z143</f>
        <v>10.538245229232354</v>
      </c>
      <c r="E143" s="12">
        <v>1437489.851</v>
      </c>
      <c r="F143" s="20">
        <v>4.9442665740000002</v>
      </c>
      <c r="G143" s="20">
        <v>0.43171739599999998</v>
      </c>
      <c r="H143" s="20">
        <v>11.45255351</v>
      </c>
      <c r="I143" s="25">
        <v>2.28E-30</v>
      </c>
      <c r="J143" s="25">
        <v>8.2500000000000007E-30</v>
      </c>
      <c r="K143" s="11">
        <v>68642</v>
      </c>
      <c r="L143" s="11">
        <v>115769</v>
      </c>
      <c r="M143" s="11">
        <v>100082</v>
      </c>
      <c r="N143" s="11">
        <v>1126567</v>
      </c>
      <c r="O143" s="11">
        <v>829905</v>
      </c>
      <c r="P143" s="11">
        <v>1041585</v>
      </c>
      <c r="Q143" s="11">
        <v>1832109</v>
      </c>
      <c r="R143" s="11">
        <v>1650594</v>
      </c>
      <c r="S143" s="11">
        <v>1738559</v>
      </c>
      <c r="T143" s="11">
        <v>2163509</v>
      </c>
      <c r="U143" s="11">
        <v>1620689</v>
      </c>
      <c r="V143" s="11">
        <v>1915567</v>
      </c>
      <c r="W143" s="11">
        <v>2088801</v>
      </c>
      <c r="X143" s="11">
        <v>1920355</v>
      </c>
      <c r="Y143" s="11">
        <v>2065011</v>
      </c>
      <c r="Z143" s="12">
        <v>94831</v>
      </c>
      <c r="AA143" s="12">
        <v>999352.33333333337</v>
      </c>
      <c r="AB143" s="12">
        <v>1740420.6666666667</v>
      </c>
      <c r="AC143" s="12">
        <v>1899921.6666666667</v>
      </c>
      <c r="AD143" s="12">
        <v>2024722.3333333333</v>
      </c>
      <c r="AE143" s="13" t="s">
        <v>436</v>
      </c>
    </row>
    <row r="144" spans="1:31" x14ac:dyDescent="0.25">
      <c r="A144" s="10" t="s">
        <v>627</v>
      </c>
      <c r="B144" s="11" t="s">
        <v>629</v>
      </c>
      <c r="C144" s="11" t="s">
        <v>64</v>
      </c>
      <c r="D144" s="20">
        <f>AA144/Z144</f>
        <v>10.47441457068517</v>
      </c>
      <c r="E144" s="12">
        <v>3056.252504</v>
      </c>
      <c r="F144" s="20">
        <v>3.3457112809999998</v>
      </c>
      <c r="G144" s="20">
        <v>0.12558475099999999</v>
      </c>
      <c r="H144" s="20">
        <v>26.64106314</v>
      </c>
      <c r="I144" s="25">
        <v>2.2699999999999999E-156</v>
      </c>
      <c r="J144" s="25">
        <v>6.3299999999999999E-155</v>
      </c>
      <c r="K144" s="11">
        <v>325</v>
      </c>
      <c r="L144" s="11">
        <v>444</v>
      </c>
      <c r="M144" s="11">
        <v>384</v>
      </c>
      <c r="N144" s="11">
        <v>4301</v>
      </c>
      <c r="O144" s="11">
        <v>3491</v>
      </c>
      <c r="P144" s="11">
        <v>4285</v>
      </c>
      <c r="Q144" s="11">
        <v>4323</v>
      </c>
      <c r="R144" s="11">
        <v>4053</v>
      </c>
      <c r="S144" s="11">
        <v>3705</v>
      </c>
      <c r="T144" s="11">
        <v>4743</v>
      </c>
      <c r="U144" s="11">
        <v>3263</v>
      </c>
      <c r="V144" s="11">
        <v>4255</v>
      </c>
      <c r="W144" s="11">
        <v>3094</v>
      </c>
      <c r="X144" s="11">
        <v>2419</v>
      </c>
      <c r="Y144" s="11">
        <v>2771</v>
      </c>
      <c r="Z144" s="12">
        <v>384.33333333333331</v>
      </c>
      <c r="AA144" s="12">
        <v>4025.6666666666665</v>
      </c>
      <c r="AB144" s="12">
        <v>4027</v>
      </c>
      <c r="AC144" s="12">
        <v>4087</v>
      </c>
      <c r="AD144" s="12">
        <v>2761.3333333333335</v>
      </c>
      <c r="AE144" s="13" t="s">
        <v>628</v>
      </c>
    </row>
    <row r="145" spans="1:31" x14ac:dyDescent="0.25">
      <c r="A145" s="10" t="s">
        <v>449</v>
      </c>
      <c r="B145" s="11" t="s">
        <v>452</v>
      </c>
      <c r="C145" s="11" t="s">
        <v>144</v>
      </c>
      <c r="D145" s="20">
        <f>AA145/Z145</f>
        <v>10.391011235955055</v>
      </c>
      <c r="E145" s="12">
        <v>1383.5875579999999</v>
      </c>
      <c r="F145" s="20">
        <v>3.312707326</v>
      </c>
      <c r="G145" s="20">
        <v>0.142755777</v>
      </c>
      <c r="H145" s="20">
        <v>23.20541686</v>
      </c>
      <c r="I145" s="25">
        <v>4.01E-119</v>
      </c>
      <c r="J145" s="25">
        <v>7.45E-118</v>
      </c>
      <c r="K145" s="11">
        <v>103</v>
      </c>
      <c r="L145" s="11">
        <v>194</v>
      </c>
      <c r="M145" s="11">
        <v>148</v>
      </c>
      <c r="N145" s="11">
        <v>1672</v>
      </c>
      <c r="O145" s="11">
        <v>1250</v>
      </c>
      <c r="P145" s="11">
        <v>1702</v>
      </c>
      <c r="Q145" s="11">
        <v>2235</v>
      </c>
      <c r="R145" s="11">
        <v>2065</v>
      </c>
      <c r="S145" s="11">
        <v>2345</v>
      </c>
      <c r="T145" s="11">
        <v>2095</v>
      </c>
      <c r="U145" s="11">
        <v>1850</v>
      </c>
      <c r="V145" s="11">
        <v>2234</v>
      </c>
      <c r="W145" s="11">
        <v>1088</v>
      </c>
      <c r="X145" s="11">
        <v>904</v>
      </c>
      <c r="Y145" s="11">
        <v>1090</v>
      </c>
      <c r="Z145" s="12">
        <v>148.33333333333334</v>
      </c>
      <c r="AA145" s="12">
        <v>1541.3333333333333</v>
      </c>
      <c r="AB145" s="12">
        <v>2215</v>
      </c>
      <c r="AC145" s="12">
        <v>2059.6666666666665</v>
      </c>
      <c r="AD145" s="12">
        <v>1027.3333333333333</v>
      </c>
      <c r="AE145" s="13" t="s">
        <v>451</v>
      </c>
    </row>
    <row r="146" spans="1:31" x14ac:dyDescent="0.25">
      <c r="A146" s="10" t="s">
        <v>399</v>
      </c>
      <c r="B146" s="11" t="s">
        <v>401</v>
      </c>
      <c r="C146" s="11" t="s">
        <v>339</v>
      </c>
      <c r="D146" s="20">
        <f>AA146/Z146</f>
        <v>10.328431372549019</v>
      </c>
      <c r="E146" s="12">
        <v>4268.8942450000004</v>
      </c>
      <c r="F146" s="20">
        <v>2.2808360809999999</v>
      </c>
      <c r="G146" s="20">
        <v>0.124891724</v>
      </c>
      <c r="H146" s="20">
        <v>18.26250782</v>
      </c>
      <c r="I146" s="25">
        <v>1.65E-74</v>
      </c>
      <c r="J146" s="25">
        <v>1.5300000000000001E-73</v>
      </c>
      <c r="K146" s="11">
        <v>642</v>
      </c>
      <c r="L146" s="11">
        <v>897</v>
      </c>
      <c r="M146" s="11">
        <v>909</v>
      </c>
      <c r="N146" s="11">
        <v>8585</v>
      </c>
      <c r="O146" s="11">
        <v>8062</v>
      </c>
      <c r="P146" s="11">
        <v>8637</v>
      </c>
      <c r="Q146" s="11">
        <v>5361</v>
      </c>
      <c r="R146" s="11">
        <v>6148</v>
      </c>
      <c r="S146" s="11">
        <v>4807</v>
      </c>
      <c r="T146" s="11">
        <v>4942</v>
      </c>
      <c r="U146" s="11">
        <v>4211</v>
      </c>
      <c r="V146" s="11">
        <v>4790</v>
      </c>
      <c r="W146" s="11">
        <v>3100</v>
      </c>
      <c r="X146" s="11">
        <v>2575</v>
      </c>
      <c r="Y146" s="11">
        <v>2705</v>
      </c>
      <c r="Z146" s="12">
        <v>816</v>
      </c>
      <c r="AA146" s="12">
        <v>8428</v>
      </c>
      <c r="AB146" s="12">
        <v>5438.666666666667</v>
      </c>
      <c r="AC146" s="12">
        <v>4647.666666666667</v>
      </c>
      <c r="AD146" s="12">
        <v>2793.3333333333335</v>
      </c>
      <c r="AE146" s="13" t="s">
        <v>400</v>
      </c>
    </row>
    <row r="147" spans="1:31" x14ac:dyDescent="0.25">
      <c r="A147" s="10" t="s">
        <v>783</v>
      </c>
      <c r="B147" s="11" t="s">
        <v>499</v>
      </c>
      <c r="C147" s="11" t="s">
        <v>265</v>
      </c>
      <c r="D147" s="20">
        <f>AA147/Z147</f>
        <v>10.326617179215271</v>
      </c>
      <c r="E147" s="12">
        <v>3980.5543120000002</v>
      </c>
      <c r="F147" s="20">
        <v>3.8311059489999999</v>
      </c>
      <c r="G147" s="20">
        <v>0.20540957900000001</v>
      </c>
      <c r="H147" s="20">
        <v>18.651057900000001</v>
      </c>
      <c r="I147" s="25">
        <v>1.2400000000000001E-77</v>
      </c>
      <c r="J147" s="25">
        <v>1.23E-76</v>
      </c>
      <c r="K147" s="11">
        <v>316</v>
      </c>
      <c r="L147" s="11">
        <v>298</v>
      </c>
      <c r="M147" s="11">
        <v>329</v>
      </c>
      <c r="N147" s="11">
        <v>3785</v>
      </c>
      <c r="O147" s="11">
        <v>2158</v>
      </c>
      <c r="P147" s="11">
        <v>3795</v>
      </c>
      <c r="Q147" s="11">
        <v>6945</v>
      </c>
      <c r="R147" s="11">
        <v>6186</v>
      </c>
      <c r="S147" s="11">
        <v>6255</v>
      </c>
      <c r="T147" s="11">
        <v>6754</v>
      </c>
      <c r="U147" s="11">
        <v>6325</v>
      </c>
      <c r="V147" s="11">
        <v>6590</v>
      </c>
      <c r="W147" s="11">
        <v>2971</v>
      </c>
      <c r="X147" s="11">
        <v>2975</v>
      </c>
      <c r="Y147" s="11">
        <v>3528</v>
      </c>
      <c r="Z147" s="12">
        <v>314.33333333333331</v>
      </c>
      <c r="AA147" s="12">
        <v>3246</v>
      </c>
      <c r="AB147" s="12">
        <v>6462</v>
      </c>
      <c r="AC147" s="12">
        <v>6556.333333333333</v>
      </c>
      <c r="AD147" s="12">
        <v>3158</v>
      </c>
      <c r="AE147" s="13" t="s">
        <v>784</v>
      </c>
    </row>
    <row r="148" spans="1:31" x14ac:dyDescent="0.25">
      <c r="A148" s="10" t="s">
        <v>662</v>
      </c>
      <c r="B148" s="11" t="s">
        <v>664</v>
      </c>
      <c r="C148" s="11" t="s">
        <v>87</v>
      </c>
      <c r="D148" s="20">
        <f>AA148/Z148</f>
        <v>10.1889718552556</v>
      </c>
      <c r="E148" s="12">
        <v>3302.2361150000002</v>
      </c>
      <c r="F148" s="20">
        <v>2.9796160519999999</v>
      </c>
      <c r="G148" s="20">
        <v>0.13139737600000001</v>
      </c>
      <c r="H148" s="20">
        <v>22.676374089999999</v>
      </c>
      <c r="I148" s="25">
        <v>7.6699999999999993E-114</v>
      </c>
      <c r="J148" s="25">
        <v>1.3299999999999999E-112</v>
      </c>
      <c r="K148" s="11">
        <v>418</v>
      </c>
      <c r="L148" s="11">
        <v>704</v>
      </c>
      <c r="M148" s="11">
        <v>619</v>
      </c>
      <c r="N148" s="11">
        <v>6232</v>
      </c>
      <c r="O148" s="11">
        <v>5219</v>
      </c>
      <c r="P148" s="11">
        <v>6288</v>
      </c>
      <c r="Q148" s="11">
        <v>3748</v>
      </c>
      <c r="R148" s="11">
        <v>4334</v>
      </c>
      <c r="S148" s="11">
        <v>3496</v>
      </c>
      <c r="T148" s="11">
        <v>3176</v>
      </c>
      <c r="U148" s="11">
        <v>2745</v>
      </c>
      <c r="V148" s="11">
        <v>3317</v>
      </c>
      <c r="W148" s="11">
        <v>4081</v>
      </c>
      <c r="X148" s="11">
        <v>3100</v>
      </c>
      <c r="Y148" s="11">
        <v>2541</v>
      </c>
      <c r="Z148" s="12">
        <v>580.33333333333337</v>
      </c>
      <c r="AA148" s="12">
        <v>5913</v>
      </c>
      <c r="AB148" s="12">
        <v>3859.3333333333335</v>
      </c>
      <c r="AC148" s="12">
        <v>3079.3333333333335</v>
      </c>
      <c r="AD148" s="12">
        <v>3240.6666666666665</v>
      </c>
      <c r="AE148" s="13" t="s">
        <v>663</v>
      </c>
    </row>
    <row r="149" spans="1:31" x14ac:dyDescent="0.25">
      <c r="A149" s="10" t="s">
        <v>346</v>
      </c>
      <c r="B149" s="11" t="s">
        <v>349</v>
      </c>
      <c r="C149" s="11" t="s">
        <v>347</v>
      </c>
      <c r="D149" s="20">
        <f>AA149/Z149</f>
        <v>10.105202312138729</v>
      </c>
      <c r="E149" s="12">
        <v>4319.6201529999998</v>
      </c>
      <c r="F149" s="20">
        <v>3.8353067809999999</v>
      </c>
      <c r="G149" s="20">
        <v>0.123687174</v>
      </c>
      <c r="H149" s="20">
        <v>31.008120359999999</v>
      </c>
      <c r="I149" s="25">
        <v>4.1899999999999999E-211</v>
      </c>
      <c r="J149" s="25">
        <v>2.0000000000000001E-209</v>
      </c>
      <c r="K149" s="11">
        <v>444</v>
      </c>
      <c r="L149" s="11">
        <v>644</v>
      </c>
      <c r="M149" s="11">
        <v>642</v>
      </c>
      <c r="N149" s="11">
        <v>6458</v>
      </c>
      <c r="O149" s="11">
        <v>4935</v>
      </c>
      <c r="P149" s="11">
        <v>6089</v>
      </c>
      <c r="Q149" s="11">
        <v>4740</v>
      </c>
      <c r="R149" s="11">
        <v>4655</v>
      </c>
      <c r="S149" s="11">
        <v>3969</v>
      </c>
      <c r="T149" s="11">
        <v>4477</v>
      </c>
      <c r="U149" s="11">
        <v>3565</v>
      </c>
      <c r="V149" s="11">
        <v>4511</v>
      </c>
      <c r="W149" s="11">
        <v>6997</v>
      </c>
      <c r="X149" s="11">
        <v>5047</v>
      </c>
      <c r="Y149" s="11">
        <v>5461</v>
      </c>
      <c r="Z149" s="12">
        <v>576.66666666666663</v>
      </c>
      <c r="AA149" s="12">
        <v>5827.333333333333</v>
      </c>
      <c r="AB149" s="12">
        <v>4454.666666666667</v>
      </c>
      <c r="AC149" s="12">
        <v>4184.333333333333</v>
      </c>
      <c r="AD149" s="12">
        <v>5835</v>
      </c>
      <c r="AE149" s="13" t="s">
        <v>348</v>
      </c>
    </row>
    <row r="150" spans="1:31" x14ac:dyDescent="0.25">
      <c r="A150" s="10" t="s">
        <v>380</v>
      </c>
      <c r="B150" s="11" t="s">
        <v>28</v>
      </c>
      <c r="C150" s="11"/>
      <c r="D150" s="20">
        <f>AA150/Z150</f>
        <v>10.07089552238806</v>
      </c>
      <c r="E150" s="12">
        <v>763.30951249999998</v>
      </c>
      <c r="F150" s="20">
        <v>3.6420829499999998</v>
      </c>
      <c r="G150" s="20">
        <v>0.16525252700000001</v>
      </c>
      <c r="H150" s="20">
        <v>22.039499289999998</v>
      </c>
      <c r="I150" s="25">
        <v>1.2E-107</v>
      </c>
      <c r="J150" s="25">
        <v>1.9E-106</v>
      </c>
      <c r="K150" s="11">
        <v>69</v>
      </c>
      <c r="L150" s="11">
        <v>111</v>
      </c>
      <c r="M150" s="11">
        <v>88</v>
      </c>
      <c r="N150" s="11">
        <v>981</v>
      </c>
      <c r="O150" s="11">
        <v>740</v>
      </c>
      <c r="P150" s="11">
        <v>978</v>
      </c>
      <c r="Q150" s="11">
        <v>1067</v>
      </c>
      <c r="R150" s="11">
        <v>1184</v>
      </c>
      <c r="S150" s="11">
        <v>1060</v>
      </c>
      <c r="T150" s="11">
        <v>860</v>
      </c>
      <c r="U150" s="11">
        <v>860</v>
      </c>
      <c r="V150" s="11">
        <v>977</v>
      </c>
      <c r="W150" s="11">
        <v>780</v>
      </c>
      <c r="X150" s="11">
        <v>754</v>
      </c>
      <c r="Y150" s="11">
        <v>796</v>
      </c>
      <c r="Z150" s="12">
        <v>89.333333333333329</v>
      </c>
      <c r="AA150" s="12">
        <v>899.66666666666663</v>
      </c>
      <c r="AB150" s="12">
        <v>1103.6666666666667</v>
      </c>
      <c r="AC150" s="12">
        <v>899</v>
      </c>
      <c r="AD150" s="12">
        <v>776.66666666666663</v>
      </c>
      <c r="AE150" s="13" t="s">
        <v>384</v>
      </c>
    </row>
    <row r="151" spans="1:31" x14ac:dyDescent="0.25">
      <c r="A151" s="10" t="s">
        <v>854</v>
      </c>
      <c r="B151" s="11" t="s">
        <v>856</v>
      </c>
      <c r="C151" s="11" t="s">
        <v>463</v>
      </c>
      <c r="D151" s="20">
        <f>AA151/Z151</f>
        <v>9.9083191850594226</v>
      </c>
      <c r="E151" s="12">
        <v>1476.269184</v>
      </c>
      <c r="F151" s="20">
        <v>2.6522592949999999</v>
      </c>
      <c r="G151" s="20">
        <v>0.12350759</v>
      </c>
      <c r="H151" s="20">
        <v>21.474463910000001</v>
      </c>
      <c r="I151" s="25">
        <v>2.7E-102</v>
      </c>
      <c r="J151" s="25">
        <v>3.8600000000000003E-101</v>
      </c>
      <c r="K151" s="11">
        <v>156</v>
      </c>
      <c r="L151" s="11">
        <v>228</v>
      </c>
      <c r="M151" s="11">
        <v>205</v>
      </c>
      <c r="N151" s="11">
        <v>1974</v>
      </c>
      <c r="O151" s="11">
        <v>1733</v>
      </c>
      <c r="P151" s="11">
        <v>2129</v>
      </c>
      <c r="Q151" s="11">
        <v>2065</v>
      </c>
      <c r="R151" s="11">
        <v>2342</v>
      </c>
      <c r="S151" s="11">
        <v>3357</v>
      </c>
      <c r="T151" s="11">
        <v>1992</v>
      </c>
      <c r="U151" s="11">
        <v>1846</v>
      </c>
      <c r="V151" s="11">
        <v>2323</v>
      </c>
      <c r="W151" s="11">
        <v>957</v>
      </c>
      <c r="X151" s="11">
        <v>861</v>
      </c>
      <c r="Y151" s="11">
        <v>780</v>
      </c>
      <c r="Z151" s="12">
        <v>196.33333333333334</v>
      </c>
      <c r="AA151" s="12">
        <v>1945.3333333333333</v>
      </c>
      <c r="AB151" s="12">
        <v>2588</v>
      </c>
      <c r="AC151" s="12">
        <v>2053.6666666666665</v>
      </c>
      <c r="AD151" s="12">
        <v>866</v>
      </c>
      <c r="AE151" s="13" t="s">
        <v>855</v>
      </c>
    </row>
    <row r="152" spans="1:31" x14ac:dyDescent="0.25">
      <c r="A152" s="10" t="s">
        <v>907</v>
      </c>
      <c r="B152" s="11" t="s">
        <v>911</v>
      </c>
      <c r="C152" s="11"/>
      <c r="D152" s="20">
        <f>AA152/Z152</f>
        <v>9.8660597232337928</v>
      </c>
      <c r="E152" s="12">
        <v>35948.22608</v>
      </c>
      <c r="F152" s="20">
        <v>3.554422245</v>
      </c>
      <c r="G152" s="20">
        <v>0.10512935800000001</v>
      </c>
      <c r="H152" s="20">
        <v>33.809987069999998</v>
      </c>
      <c r="I152" s="25">
        <v>1.4099999999999999E-250</v>
      </c>
      <c r="J152" s="25">
        <v>9.5299999999999998E-249</v>
      </c>
      <c r="K152" s="11">
        <v>3532</v>
      </c>
      <c r="L152" s="11">
        <v>5203</v>
      </c>
      <c r="M152" s="11">
        <v>4995</v>
      </c>
      <c r="N152" s="11">
        <v>48511</v>
      </c>
      <c r="O152" s="11">
        <v>38243</v>
      </c>
      <c r="P152" s="11">
        <v>48707</v>
      </c>
      <c r="Q152" s="11">
        <v>46477</v>
      </c>
      <c r="R152" s="11">
        <v>43379</v>
      </c>
      <c r="S152" s="11">
        <v>44066</v>
      </c>
      <c r="T152" s="11">
        <v>50242</v>
      </c>
      <c r="U152" s="11">
        <v>37360</v>
      </c>
      <c r="V152" s="11">
        <v>48667</v>
      </c>
      <c r="W152" s="11">
        <v>39680</v>
      </c>
      <c r="X152" s="11">
        <v>36079</v>
      </c>
      <c r="Y152" s="11">
        <v>37078</v>
      </c>
      <c r="Z152" s="12">
        <v>4576.666666666667</v>
      </c>
      <c r="AA152" s="12">
        <v>45153.666666666664</v>
      </c>
      <c r="AB152" s="12">
        <v>44640.666666666664</v>
      </c>
      <c r="AC152" s="12">
        <v>45423</v>
      </c>
      <c r="AD152" s="12">
        <v>37612.333333333336</v>
      </c>
      <c r="AE152" s="13" t="s">
        <v>910</v>
      </c>
    </row>
    <row r="153" spans="1:31" x14ac:dyDescent="0.25">
      <c r="A153" s="10" t="s">
        <v>681</v>
      </c>
      <c r="B153" s="11" t="s">
        <v>537</v>
      </c>
      <c r="C153" s="11" t="s">
        <v>44</v>
      </c>
      <c r="D153" s="20">
        <f>AA153/Z153</f>
        <v>9.862068965517242</v>
      </c>
      <c r="E153" s="12">
        <v>739.24538010000003</v>
      </c>
      <c r="F153" s="20">
        <v>3.8676334859999999</v>
      </c>
      <c r="G153" s="20">
        <v>0.21540830599999999</v>
      </c>
      <c r="H153" s="20">
        <v>17.95489486</v>
      </c>
      <c r="I153" s="25">
        <v>4.3899999999999998E-72</v>
      </c>
      <c r="J153" s="25">
        <v>3.9099999999999997E-71</v>
      </c>
      <c r="K153" s="11">
        <v>55</v>
      </c>
      <c r="L153" s="11">
        <v>40</v>
      </c>
      <c r="M153" s="11">
        <v>79</v>
      </c>
      <c r="N153" s="11">
        <v>522</v>
      </c>
      <c r="O153" s="11">
        <v>596</v>
      </c>
      <c r="P153" s="11">
        <v>598</v>
      </c>
      <c r="Q153" s="11">
        <v>1123</v>
      </c>
      <c r="R153" s="11">
        <v>1184</v>
      </c>
      <c r="S153" s="11">
        <v>1408</v>
      </c>
      <c r="T153" s="11">
        <v>1060</v>
      </c>
      <c r="U153" s="11">
        <v>1141</v>
      </c>
      <c r="V153" s="11">
        <v>1404</v>
      </c>
      <c r="W153" s="11">
        <v>507</v>
      </c>
      <c r="X153" s="11">
        <v>614</v>
      </c>
      <c r="Y153" s="11">
        <v>677</v>
      </c>
      <c r="Z153" s="12">
        <v>58</v>
      </c>
      <c r="AA153" s="12">
        <v>572</v>
      </c>
      <c r="AB153" s="12">
        <v>1238.3333333333333</v>
      </c>
      <c r="AC153" s="12">
        <v>1201.6666666666667</v>
      </c>
      <c r="AD153" s="12">
        <v>599.33333333333337</v>
      </c>
      <c r="AE153" s="13" t="s">
        <v>686</v>
      </c>
    </row>
    <row r="154" spans="1:31" x14ac:dyDescent="0.25">
      <c r="A154" s="10" t="s">
        <v>961</v>
      </c>
      <c r="B154" s="11" t="s">
        <v>952</v>
      </c>
      <c r="C154" s="11" t="s">
        <v>270</v>
      </c>
      <c r="D154" s="20">
        <f>AA154/Z154</f>
        <v>9.6262399401085528</v>
      </c>
      <c r="E154" s="12">
        <v>9808.2169979999999</v>
      </c>
      <c r="F154" s="20">
        <v>-0.466040803</v>
      </c>
      <c r="G154" s="20">
        <v>0.22327938899999999</v>
      </c>
      <c r="H154" s="20">
        <v>-2.0872540229999998</v>
      </c>
      <c r="I154" s="25">
        <v>3.6865177999999998E-2</v>
      </c>
      <c r="J154" s="25">
        <v>4.6754153E-2</v>
      </c>
      <c r="K154" s="11">
        <v>1410</v>
      </c>
      <c r="L154" s="11">
        <v>2161</v>
      </c>
      <c r="M154" s="11">
        <v>1772</v>
      </c>
      <c r="N154" s="11">
        <v>19115</v>
      </c>
      <c r="O154" s="11">
        <v>14678</v>
      </c>
      <c r="P154" s="11">
        <v>17640</v>
      </c>
      <c r="Q154" s="11">
        <v>19720</v>
      </c>
      <c r="R154" s="11">
        <v>24578</v>
      </c>
      <c r="S154" s="11">
        <v>18497</v>
      </c>
      <c r="T154" s="11">
        <v>11467</v>
      </c>
      <c r="U154" s="11">
        <v>13716</v>
      </c>
      <c r="V154" s="11">
        <v>11045</v>
      </c>
      <c r="W154" s="11">
        <v>739</v>
      </c>
      <c r="X154" s="11">
        <v>1477</v>
      </c>
      <c r="Y154" s="11">
        <v>611</v>
      </c>
      <c r="Z154" s="12">
        <v>1781</v>
      </c>
      <c r="AA154" s="12">
        <v>17144.333333333332</v>
      </c>
      <c r="AB154" s="12">
        <v>20931.666666666668</v>
      </c>
      <c r="AC154" s="12">
        <v>12076</v>
      </c>
      <c r="AD154" s="12">
        <v>942.33333333333337</v>
      </c>
      <c r="AE154" s="13" t="s">
        <v>34</v>
      </c>
    </row>
    <row r="155" spans="1:31" x14ac:dyDescent="0.25">
      <c r="A155" s="10" t="s">
        <v>54</v>
      </c>
      <c r="B155" s="11" t="s">
        <v>34</v>
      </c>
      <c r="C155" s="11"/>
      <c r="D155" s="20">
        <f>AA155/Z155</f>
        <v>9.5777777777777775</v>
      </c>
      <c r="E155" s="12">
        <v>134.4365334</v>
      </c>
      <c r="F155" s="20">
        <v>4.1680432019999998</v>
      </c>
      <c r="G155" s="20">
        <v>0.32301698699999998</v>
      </c>
      <c r="H155" s="20">
        <v>12.903479920000001</v>
      </c>
      <c r="I155" s="25">
        <v>4.3000000000000002E-38</v>
      </c>
      <c r="J155" s="25">
        <v>1.87E-37</v>
      </c>
      <c r="K155" s="11">
        <v>19</v>
      </c>
      <c r="L155" s="11">
        <v>15</v>
      </c>
      <c r="M155" s="11">
        <v>11</v>
      </c>
      <c r="N155" s="11">
        <v>158</v>
      </c>
      <c r="O155" s="11">
        <v>100</v>
      </c>
      <c r="P155" s="11">
        <v>173</v>
      </c>
      <c r="Q155" s="11">
        <v>149</v>
      </c>
      <c r="R155" s="11">
        <v>129</v>
      </c>
      <c r="S155" s="11">
        <v>108</v>
      </c>
      <c r="T155" s="11">
        <v>172</v>
      </c>
      <c r="U155" s="11">
        <v>128</v>
      </c>
      <c r="V155" s="11">
        <v>175</v>
      </c>
      <c r="W155" s="11">
        <v>183</v>
      </c>
      <c r="X155" s="11">
        <v>206</v>
      </c>
      <c r="Y155" s="11">
        <v>181</v>
      </c>
      <c r="Z155" s="12">
        <v>15</v>
      </c>
      <c r="AA155" s="12">
        <v>143.66666666666666</v>
      </c>
      <c r="AB155" s="12">
        <v>128.66666666666666</v>
      </c>
      <c r="AC155" s="12">
        <v>158.33333333333334</v>
      </c>
      <c r="AD155" s="12">
        <v>190</v>
      </c>
      <c r="AE155" s="13" t="s">
        <v>34</v>
      </c>
    </row>
    <row r="156" spans="1:31" x14ac:dyDescent="0.25">
      <c r="A156" s="10" t="s">
        <v>196</v>
      </c>
      <c r="B156" s="11" t="s">
        <v>198</v>
      </c>
      <c r="C156" s="11" t="s">
        <v>132</v>
      </c>
      <c r="D156" s="20">
        <f>AA156/Z156</f>
        <v>9.5508860759493661</v>
      </c>
      <c r="E156" s="12">
        <v>12681.042310000001</v>
      </c>
      <c r="F156" s="20">
        <v>5.4985400059999998</v>
      </c>
      <c r="G156" s="20">
        <v>0.110837485</v>
      </c>
      <c r="H156" s="20">
        <v>49.609028819999999</v>
      </c>
      <c r="I156" s="25">
        <v>0</v>
      </c>
      <c r="J156" s="25">
        <v>0</v>
      </c>
      <c r="K156" s="11">
        <v>536</v>
      </c>
      <c r="L156" s="11">
        <v>758</v>
      </c>
      <c r="M156" s="11">
        <v>681</v>
      </c>
      <c r="N156" s="11">
        <v>6575</v>
      </c>
      <c r="O156" s="11">
        <v>5133</v>
      </c>
      <c r="P156" s="11">
        <v>7155</v>
      </c>
      <c r="Q156" s="11">
        <v>14014</v>
      </c>
      <c r="R156" s="11">
        <v>13483</v>
      </c>
      <c r="S156" s="11">
        <v>13899</v>
      </c>
      <c r="T156" s="11">
        <v>17990</v>
      </c>
      <c r="U156" s="11">
        <v>13820</v>
      </c>
      <c r="V156" s="11">
        <v>17170</v>
      </c>
      <c r="W156" s="11">
        <v>24270</v>
      </c>
      <c r="X156" s="11">
        <v>17756</v>
      </c>
      <c r="Y156" s="11">
        <v>21249</v>
      </c>
      <c r="Z156" s="12">
        <v>658.33333333333337</v>
      </c>
      <c r="AA156" s="12">
        <v>6287.666666666667</v>
      </c>
      <c r="AB156" s="12">
        <v>13798.666666666666</v>
      </c>
      <c r="AC156" s="12">
        <v>16326.666666666666</v>
      </c>
      <c r="AD156" s="12">
        <v>21091.666666666668</v>
      </c>
      <c r="AE156" s="13" t="s">
        <v>197</v>
      </c>
    </row>
    <row r="157" spans="1:31" x14ac:dyDescent="0.25">
      <c r="A157" s="10" t="s">
        <v>71</v>
      </c>
      <c r="B157" s="11" t="s">
        <v>77</v>
      </c>
      <c r="C157" s="11" t="s">
        <v>64</v>
      </c>
      <c r="D157" s="20">
        <f>AA157/Z157</f>
        <v>9.4899415963659965</v>
      </c>
      <c r="E157" s="12">
        <v>4541.3889449999997</v>
      </c>
      <c r="F157" s="20">
        <v>4.11092339</v>
      </c>
      <c r="G157" s="20">
        <v>0.13118279699999999</v>
      </c>
      <c r="H157" s="20">
        <v>31.337366459999998</v>
      </c>
      <c r="I157" s="25">
        <v>1.45E-215</v>
      </c>
      <c r="J157" s="25">
        <v>7.4399999999999994E-214</v>
      </c>
      <c r="K157" s="11">
        <v>412</v>
      </c>
      <c r="L157" s="11">
        <v>576</v>
      </c>
      <c r="M157" s="11">
        <v>553</v>
      </c>
      <c r="N157" s="11">
        <v>4676</v>
      </c>
      <c r="O157" s="11">
        <v>4472</v>
      </c>
      <c r="P157" s="11">
        <v>5476</v>
      </c>
      <c r="Q157" s="11">
        <v>5104</v>
      </c>
      <c r="R157" s="11">
        <v>5966</v>
      </c>
      <c r="S157" s="11">
        <v>5032</v>
      </c>
      <c r="T157" s="11">
        <v>4865</v>
      </c>
      <c r="U157" s="11">
        <v>4331</v>
      </c>
      <c r="V157" s="11">
        <v>4869</v>
      </c>
      <c r="W157" s="11">
        <v>6887</v>
      </c>
      <c r="X157" s="11">
        <v>5443</v>
      </c>
      <c r="Y157" s="11">
        <v>6419</v>
      </c>
      <c r="Z157" s="12">
        <v>513.66666666666663</v>
      </c>
      <c r="AA157" s="12">
        <v>4874.666666666667</v>
      </c>
      <c r="AB157" s="12">
        <v>5367.333333333333</v>
      </c>
      <c r="AC157" s="12">
        <v>4688.333333333333</v>
      </c>
      <c r="AD157" s="12">
        <v>6249.666666666667</v>
      </c>
      <c r="AE157" s="13" t="s">
        <v>76</v>
      </c>
    </row>
    <row r="158" spans="1:31" x14ac:dyDescent="0.25">
      <c r="A158" s="10" t="s">
        <v>584</v>
      </c>
      <c r="B158" s="11" t="s">
        <v>586</v>
      </c>
      <c r="C158" s="11" t="s">
        <v>87</v>
      </c>
      <c r="D158" s="20">
        <f>AA158/Z158</f>
        <v>9.4502814258911823</v>
      </c>
      <c r="E158" s="12">
        <v>2042.8271850000001</v>
      </c>
      <c r="F158" s="20">
        <v>4.916907192</v>
      </c>
      <c r="G158" s="20">
        <v>0.188400177</v>
      </c>
      <c r="H158" s="20">
        <v>26.098209019999999</v>
      </c>
      <c r="I158" s="25">
        <v>3.8199999999999999E-150</v>
      </c>
      <c r="J158" s="25">
        <v>9.8899999999999997E-149</v>
      </c>
      <c r="K158" s="11">
        <v>149</v>
      </c>
      <c r="L158" s="11">
        <v>198</v>
      </c>
      <c r="M158" s="11">
        <v>186</v>
      </c>
      <c r="N158" s="11">
        <v>1610</v>
      </c>
      <c r="O158" s="11">
        <v>1584</v>
      </c>
      <c r="P158" s="11">
        <v>1843</v>
      </c>
      <c r="Q158" s="11">
        <v>1904</v>
      </c>
      <c r="R158" s="11">
        <v>1903</v>
      </c>
      <c r="S158" s="11">
        <v>1465</v>
      </c>
      <c r="T158" s="11">
        <v>1896</v>
      </c>
      <c r="U158" s="11">
        <v>1612</v>
      </c>
      <c r="V158" s="11">
        <v>2079</v>
      </c>
      <c r="W158" s="11">
        <v>3469</v>
      </c>
      <c r="X158" s="11">
        <v>3406</v>
      </c>
      <c r="Y158" s="11">
        <v>4397</v>
      </c>
      <c r="Z158" s="12">
        <v>177.66666666666666</v>
      </c>
      <c r="AA158" s="12">
        <v>1679</v>
      </c>
      <c r="AB158" s="12">
        <v>1757.3333333333333</v>
      </c>
      <c r="AC158" s="12">
        <v>1862.3333333333333</v>
      </c>
      <c r="AD158" s="12">
        <v>3757.3333333333335</v>
      </c>
      <c r="AE158" s="13" t="s">
        <v>585</v>
      </c>
    </row>
    <row r="159" spans="1:31" x14ac:dyDescent="0.25">
      <c r="A159" s="10" t="s">
        <v>874</v>
      </c>
      <c r="B159" s="11" t="s">
        <v>880</v>
      </c>
      <c r="C159" s="11" t="s">
        <v>129</v>
      </c>
      <c r="D159" s="20">
        <f>AA159/Z159</f>
        <v>9.3629629629629623</v>
      </c>
      <c r="E159" s="12">
        <v>1140.5140530000001</v>
      </c>
      <c r="F159" s="20">
        <v>3.7890809559999998</v>
      </c>
      <c r="G159" s="20">
        <v>0.205370156</v>
      </c>
      <c r="H159" s="20">
        <v>18.450007710000001</v>
      </c>
      <c r="I159" s="25">
        <v>5.21E-76</v>
      </c>
      <c r="J159" s="25">
        <v>4.9900000000000002E-75</v>
      </c>
      <c r="K159" s="11">
        <v>61</v>
      </c>
      <c r="L159" s="11">
        <v>128</v>
      </c>
      <c r="M159" s="11">
        <v>81</v>
      </c>
      <c r="N159" s="11">
        <v>846</v>
      </c>
      <c r="O159" s="11">
        <v>582</v>
      </c>
      <c r="P159" s="11">
        <v>1100</v>
      </c>
      <c r="Q159" s="11">
        <v>2018</v>
      </c>
      <c r="R159" s="11">
        <v>2036</v>
      </c>
      <c r="S159" s="11">
        <v>2218</v>
      </c>
      <c r="T159" s="11">
        <v>1649</v>
      </c>
      <c r="U159" s="11">
        <v>1796</v>
      </c>
      <c r="V159" s="11">
        <v>2016</v>
      </c>
      <c r="W159" s="11">
        <v>879</v>
      </c>
      <c r="X159" s="11">
        <v>809</v>
      </c>
      <c r="Y159" s="11">
        <v>890</v>
      </c>
      <c r="Z159" s="12">
        <v>90</v>
      </c>
      <c r="AA159" s="12">
        <v>842.66666666666663</v>
      </c>
      <c r="AB159" s="12">
        <v>2090.6666666666665</v>
      </c>
      <c r="AC159" s="12">
        <v>1820.3333333333333</v>
      </c>
      <c r="AD159" s="12">
        <v>859.33333333333337</v>
      </c>
      <c r="AE159" s="13" t="s">
        <v>879</v>
      </c>
    </row>
    <row r="160" spans="1:31" x14ac:dyDescent="0.25">
      <c r="A160" s="10" t="s">
        <v>831</v>
      </c>
      <c r="B160" s="11" t="s">
        <v>834</v>
      </c>
      <c r="C160" s="11" t="s">
        <v>59</v>
      </c>
      <c r="D160" s="20">
        <f>AA160/Z160</f>
        <v>9.2897196261682247</v>
      </c>
      <c r="E160" s="12">
        <v>701.77015029999995</v>
      </c>
      <c r="F160" s="20">
        <v>2.6776502760000001</v>
      </c>
      <c r="G160" s="20">
        <v>0.19297741299999999</v>
      </c>
      <c r="H160" s="20">
        <v>13.875459490000001</v>
      </c>
      <c r="I160" s="25">
        <v>8.9200000000000002E-44</v>
      </c>
      <c r="J160" s="25">
        <v>4.4099999999999997E-43</v>
      </c>
      <c r="K160" s="11">
        <v>75</v>
      </c>
      <c r="L160" s="11">
        <v>136</v>
      </c>
      <c r="M160" s="11">
        <v>110</v>
      </c>
      <c r="N160" s="11">
        <v>950</v>
      </c>
      <c r="O160" s="11">
        <v>905</v>
      </c>
      <c r="P160" s="11">
        <v>1127</v>
      </c>
      <c r="Q160" s="11">
        <v>1080</v>
      </c>
      <c r="R160" s="11">
        <v>1148</v>
      </c>
      <c r="S160" s="11">
        <v>869</v>
      </c>
      <c r="T160" s="11">
        <v>1043</v>
      </c>
      <c r="U160" s="11">
        <v>843</v>
      </c>
      <c r="V160" s="11">
        <v>1024</v>
      </c>
      <c r="W160" s="11">
        <v>468</v>
      </c>
      <c r="X160" s="11">
        <v>424</v>
      </c>
      <c r="Y160" s="11">
        <v>527</v>
      </c>
      <c r="Z160" s="12">
        <v>107</v>
      </c>
      <c r="AA160" s="12">
        <v>994</v>
      </c>
      <c r="AB160" s="12">
        <v>1032.3333333333333</v>
      </c>
      <c r="AC160" s="12">
        <v>970</v>
      </c>
      <c r="AD160" s="12">
        <v>473</v>
      </c>
      <c r="AE160" s="13" t="s">
        <v>833</v>
      </c>
    </row>
    <row r="161" spans="1:31" x14ac:dyDescent="0.25">
      <c r="A161" s="10" t="s">
        <v>983</v>
      </c>
      <c r="B161" s="11" t="s">
        <v>629</v>
      </c>
      <c r="C161" s="11" t="s">
        <v>64</v>
      </c>
      <c r="D161" s="20">
        <f>AA161/Z161</f>
        <v>9.2618181818181817</v>
      </c>
      <c r="E161" s="12">
        <v>1114.8205270000001</v>
      </c>
      <c r="F161" s="20">
        <v>2.8874570230000001</v>
      </c>
      <c r="G161" s="20">
        <v>0.16828585600000001</v>
      </c>
      <c r="H161" s="20">
        <v>17.158049389999999</v>
      </c>
      <c r="I161" s="25">
        <v>5.4700000000000003E-66</v>
      </c>
      <c r="J161" s="25">
        <v>4.3199999999999999E-65</v>
      </c>
      <c r="K161" s="11">
        <v>102</v>
      </c>
      <c r="L161" s="11">
        <v>190</v>
      </c>
      <c r="M161" s="11">
        <v>258</v>
      </c>
      <c r="N161" s="11">
        <v>1773</v>
      </c>
      <c r="O161" s="11">
        <v>1439</v>
      </c>
      <c r="P161" s="11">
        <v>1882</v>
      </c>
      <c r="Q161" s="11">
        <v>1626</v>
      </c>
      <c r="R161" s="11">
        <v>1583</v>
      </c>
      <c r="S161" s="11">
        <v>1575</v>
      </c>
      <c r="T161" s="11">
        <v>1229</v>
      </c>
      <c r="U161" s="11">
        <v>1110</v>
      </c>
      <c r="V161" s="11">
        <v>1428</v>
      </c>
      <c r="W161" s="11">
        <v>1037</v>
      </c>
      <c r="X161" s="11">
        <v>808</v>
      </c>
      <c r="Y161" s="11">
        <v>949</v>
      </c>
      <c r="Z161" s="12">
        <v>183.33333333333334</v>
      </c>
      <c r="AA161" s="12">
        <v>1698</v>
      </c>
      <c r="AB161" s="12">
        <v>1594.6666666666667</v>
      </c>
      <c r="AC161" s="12">
        <v>1255.6666666666667</v>
      </c>
      <c r="AD161" s="12">
        <v>931.33333333333337</v>
      </c>
      <c r="AE161" s="13" t="s">
        <v>989</v>
      </c>
    </row>
    <row r="162" spans="1:31" x14ac:dyDescent="0.25">
      <c r="A162" s="10" t="s">
        <v>634</v>
      </c>
      <c r="B162" s="11" t="s">
        <v>641</v>
      </c>
      <c r="C162" s="11" t="s">
        <v>64</v>
      </c>
      <c r="D162" s="20">
        <f>AA162/Z162</f>
        <v>9.2464332036316463</v>
      </c>
      <c r="E162" s="12">
        <v>5587.0061079999996</v>
      </c>
      <c r="F162" s="20">
        <v>2.5192045909999998</v>
      </c>
      <c r="G162" s="20">
        <v>0.108251366</v>
      </c>
      <c r="H162" s="20">
        <v>23.27180413</v>
      </c>
      <c r="I162" s="25">
        <v>8.56E-120</v>
      </c>
      <c r="J162" s="25">
        <v>1.6200000000000001E-118</v>
      </c>
      <c r="K162" s="11">
        <v>568</v>
      </c>
      <c r="L162" s="11">
        <v>867</v>
      </c>
      <c r="M162" s="11">
        <v>878</v>
      </c>
      <c r="N162" s="11">
        <v>7281</v>
      </c>
      <c r="O162" s="11">
        <v>6029</v>
      </c>
      <c r="P162" s="11">
        <v>8077</v>
      </c>
      <c r="Q162" s="11">
        <v>9261</v>
      </c>
      <c r="R162" s="11">
        <v>10180</v>
      </c>
      <c r="S162" s="11">
        <v>10139</v>
      </c>
      <c r="T162" s="11">
        <v>8210</v>
      </c>
      <c r="U162" s="11">
        <v>7232</v>
      </c>
      <c r="V162" s="11">
        <v>8482</v>
      </c>
      <c r="W162" s="11">
        <v>3449</v>
      </c>
      <c r="X162" s="11">
        <v>2740</v>
      </c>
      <c r="Y162" s="11">
        <v>3100</v>
      </c>
      <c r="Z162" s="12">
        <v>771</v>
      </c>
      <c r="AA162" s="12">
        <v>7129</v>
      </c>
      <c r="AB162" s="12">
        <v>9860</v>
      </c>
      <c r="AC162" s="12">
        <v>7974.666666666667</v>
      </c>
      <c r="AD162" s="12">
        <v>3096.3333333333335</v>
      </c>
      <c r="AE162" s="13" t="s">
        <v>640</v>
      </c>
    </row>
    <row r="163" spans="1:31" x14ac:dyDescent="0.25">
      <c r="A163" s="10" t="s">
        <v>58</v>
      </c>
      <c r="B163" s="11" t="s">
        <v>61</v>
      </c>
      <c r="C163" s="11" t="s">
        <v>59</v>
      </c>
      <c r="D163" s="20">
        <f>AA163/Z163</f>
        <v>9.2273255813953483</v>
      </c>
      <c r="E163" s="12">
        <v>4256.3463830000001</v>
      </c>
      <c r="F163" s="20">
        <v>3.3712157029999998</v>
      </c>
      <c r="G163" s="20">
        <v>0.16755161499999999</v>
      </c>
      <c r="H163" s="20">
        <v>20.120460869999999</v>
      </c>
      <c r="I163" s="25">
        <v>4.8900000000000001E-90</v>
      </c>
      <c r="J163" s="25">
        <v>5.9999999999999999E-89</v>
      </c>
      <c r="K163" s="11">
        <v>444</v>
      </c>
      <c r="L163" s="11">
        <v>557</v>
      </c>
      <c r="M163" s="11">
        <v>719</v>
      </c>
      <c r="N163" s="11">
        <v>5837</v>
      </c>
      <c r="O163" s="11">
        <v>4326</v>
      </c>
      <c r="P163" s="11">
        <v>5708</v>
      </c>
      <c r="Q163" s="11">
        <v>6491</v>
      </c>
      <c r="R163" s="11">
        <v>6450</v>
      </c>
      <c r="S163" s="11">
        <v>5765</v>
      </c>
      <c r="T163" s="11">
        <v>5233</v>
      </c>
      <c r="U163" s="11">
        <v>4156</v>
      </c>
      <c r="V163" s="11">
        <v>5323</v>
      </c>
      <c r="W163" s="11">
        <v>3937</v>
      </c>
      <c r="X163" s="11">
        <v>3669</v>
      </c>
      <c r="Y163" s="11">
        <v>4809</v>
      </c>
      <c r="Z163" s="12">
        <v>573.33333333333337</v>
      </c>
      <c r="AA163" s="12">
        <v>5290.333333333333</v>
      </c>
      <c r="AB163" s="12">
        <v>6235.333333333333</v>
      </c>
      <c r="AC163" s="12">
        <v>4904</v>
      </c>
      <c r="AD163" s="12">
        <v>4138.333333333333</v>
      </c>
      <c r="AE163" s="13" t="s">
        <v>60</v>
      </c>
    </row>
    <row r="164" spans="1:31" x14ac:dyDescent="0.25">
      <c r="A164" s="10" t="s">
        <v>960</v>
      </c>
      <c r="B164" s="11" t="s">
        <v>952</v>
      </c>
      <c r="C164" s="11" t="s">
        <v>270</v>
      </c>
      <c r="D164" s="20">
        <f>AA164/Z164</f>
        <v>9.1576642335766429</v>
      </c>
      <c r="E164" s="12">
        <v>8677.0975259999996</v>
      </c>
      <c r="F164" s="20">
        <v>-0.67101207699999998</v>
      </c>
      <c r="G164" s="20">
        <v>0.21672026</v>
      </c>
      <c r="H164" s="20">
        <v>-3.0962129589999998</v>
      </c>
      <c r="I164" s="25">
        <v>1.9600949999999998E-3</v>
      </c>
      <c r="J164" s="25">
        <v>2.7510350000000002E-3</v>
      </c>
      <c r="K164" s="11">
        <v>1256</v>
      </c>
      <c r="L164" s="11">
        <v>1944</v>
      </c>
      <c r="M164" s="11">
        <v>1595</v>
      </c>
      <c r="N164" s="11">
        <v>16133</v>
      </c>
      <c r="O164" s="11">
        <v>12869</v>
      </c>
      <c r="P164" s="11">
        <v>14909</v>
      </c>
      <c r="Q164" s="11">
        <v>18313</v>
      </c>
      <c r="R164" s="11">
        <v>23310</v>
      </c>
      <c r="S164" s="11">
        <v>17345</v>
      </c>
      <c r="T164" s="11">
        <v>9257</v>
      </c>
      <c r="U164" s="11">
        <v>11939</v>
      </c>
      <c r="V164" s="11">
        <v>9342</v>
      </c>
      <c r="W164" s="11">
        <v>674</v>
      </c>
      <c r="X164" s="11">
        <v>1135</v>
      </c>
      <c r="Y164" s="11">
        <v>416</v>
      </c>
      <c r="Z164" s="12">
        <v>1598.3333333333333</v>
      </c>
      <c r="AA164" s="12">
        <v>14637</v>
      </c>
      <c r="AB164" s="12">
        <v>19656</v>
      </c>
      <c r="AC164" s="12">
        <v>10179.333333333334</v>
      </c>
      <c r="AD164" s="12">
        <v>741.66666666666663</v>
      </c>
      <c r="AE164" s="13" t="s">
        <v>34</v>
      </c>
    </row>
    <row r="165" spans="1:31" x14ac:dyDescent="0.25">
      <c r="A165" s="10" t="s">
        <v>576</v>
      </c>
      <c r="B165" s="11" t="s">
        <v>580</v>
      </c>
      <c r="C165" s="11" t="s">
        <v>304</v>
      </c>
      <c r="D165" s="20">
        <f>AA165/Z165</f>
        <v>9.1534512264689099</v>
      </c>
      <c r="E165" s="12">
        <v>5116.6252260000001</v>
      </c>
      <c r="F165" s="20">
        <v>3.5202591050000001</v>
      </c>
      <c r="G165" s="20">
        <v>0.153961128</v>
      </c>
      <c r="H165" s="20">
        <v>22.864596679999998</v>
      </c>
      <c r="I165" s="25">
        <v>1.05E-115</v>
      </c>
      <c r="J165" s="25">
        <v>1.8499999999999998E-114</v>
      </c>
      <c r="K165" s="11">
        <v>399</v>
      </c>
      <c r="L165" s="11">
        <v>626</v>
      </c>
      <c r="M165" s="11">
        <v>728</v>
      </c>
      <c r="N165" s="11">
        <v>5814</v>
      </c>
      <c r="O165" s="11">
        <v>4371</v>
      </c>
      <c r="P165" s="11">
        <v>5861</v>
      </c>
      <c r="Q165" s="11">
        <v>8317</v>
      </c>
      <c r="R165" s="11">
        <v>8415</v>
      </c>
      <c r="S165" s="11">
        <v>7536</v>
      </c>
      <c r="T165" s="11">
        <v>7209</v>
      </c>
      <c r="U165" s="11">
        <v>6118</v>
      </c>
      <c r="V165" s="11">
        <v>6853</v>
      </c>
      <c r="W165" s="11">
        <v>5168</v>
      </c>
      <c r="X165" s="11">
        <v>3927</v>
      </c>
      <c r="Y165" s="11">
        <v>4935</v>
      </c>
      <c r="Z165" s="12">
        <v>584.33333333333337</v>
      </c>
      <c r="AA165" s="12">
        <v>5348.666666666667</v>
      </c>
      <c r="AB165" s="12">
        <v>8089.333333333333</v>
      </c>
      <c r="AC165" s="12">
        <v>6726.666666666667</v>
      </c>
      <c r="AD165" s="12">
        <v>4676.666666666667</v>
      </c>
      <c r="AE165" s="13" t="s">
        <v>579</v>
      </c>
    </row>
    <row r="166" spans="1:31" x14ac:dyDescent="0.25">
      <c r="A166" s="10" t="s">
        <v>766</v>
      </c>
      <c r="B166" s="11" t="s">
        <v>768</v>
      </c>
      <c r="C166" s="11" t="s">
        <v>87</v>
      </c>
      <c r="D166" s="20">
        <f>AA166/Z166</f>
        <v>9.1319191665620689</v>
      </c>
      <c r="E166" s="12">
        <v>12093.118990000001</v>
      </c>
      <c r="F166" s="20">
        <v>2.2579557490000002</v>
      </c>
      <c r="G166" s="20">
        <v>0.106123808</v>
      </c>
      <c r="H166" s="20">
        <v>21.27661827</v>
      </c>
      <c r="I166" s="25">
        <v>1.8700000000000001E-100</v>
      </c>
      <c r="J166" s="25">
        <v>2.5899999999999999E-99</v>
      </c>
      <c r="K166" s="11">
        <v>1929</v>
      </c>
      <c r="L166" s="11">
        <v>3123</v>
      </c>
      <c r="M166" s="11">
        <v>2915</v>
      </c>
      <c r="N166" s="11">
        <v>24590</v>
      </c>
      <c r="O166" s="11">
        <v>22649</v>
      </c>
      <c r="P166" s="11">
        <v>25515</v>
      </c>
      <c r="Q166" s="11">
        <v>14977</v>
      </c>
      <c r="R166" s="11">
        <v>17328</v>
      </c>
      <c r="S166" s="11">
        <v>14331</v>
      </c>
      <c r="T166" s="11">
        <v>11478</v>
      </c>
      <c r="U166" s="11">
        <v>9930</v>
      </c>
      <c r="V166" s="11">
        <v>12251</v>
      </c>
      <c r="W166" s="11">
        <v>9884</v>
      </c>
      <c r="X166" s="11">
        <v>8471</v>
      </c>
      <c r="Y166" s="11">
        <v>8267</v>
      </c>
      <c r="Z166" s="12">
        <v>2655.6666666666665</v>
      </c>
      <c r="AA166" s="12">
        <v>24251.333333333332</v>
      </c>
      <c r="AB166" s="12">
        <v>15545.333333333334</v>
      </c>
      <c r="AC166" s="12">
        <v>11219.666666666666</v>
      </c>
      <c r="AD166" s="12">
        <v>8874</v>
      </c>
      <c r="AE166" s="13" t="s">
        <v>767</v>
      </c>
    </row>
    <row r="167" spans="1:31" x14ac:dyDescent="0.25">
      <c r="A167" s="10" t="s">
        <v>785</v>
      </c>
      <c r="B167" s="11" t="s">
        <v>787</v>
      </c>
      <c r="C167" s="11" t="s">
        <v>36</v>
      </c>
      <c r="D167" s="20">
        <f>AA167/Z167</f>
        <v>9.112903225806452</v>
      </c>
      <c r="E167" s="12">
        <v>750.48982420000004</v>
      </c>
      <c r="F167" s="20">
        <v>6.0594835739999997</v>
      </c>
      <c r="G167" s="20">
        <v>0.27909052600000001</v>
      </c>
      <c r="H167" s="20">
        <v>21.71153443</v>
      </c>
      <c r="I167" s="25">
        <v>1.5999999999999999E-104</v>
      </c>
      <c r="J167" s="25">
        <v>2.3700000000000002E-103</v>
      </c>
      <c r="K167" s="11">
        <v>8</v>
      </c>
      <c r="L167" s="11">
        <v>23</v>
      </c>
      <c r="M167" s="11">
        <v>31</v>
      </c>
      <c r="N167" s="11">
        <v>156</v>
      </c>
      <c r="O167" s="11">
        <v>235</v>
      </c>
      <c r="P167" s="11">
        <v>174</v>
      </c>
      <c r="Q167" s="11">
        <v>891</v>
      </c>
      <c r="R167" s="11">
        <v>663</v>
      </c>
      <c r="S167" s="11">
        <v>1058</v>
      </c>
      <c r="T167" s="11">
        <v>1503</v>
      </c>
      <c r="U167" s="11">
        <v>1343</v>
      </c>
      <c r="V167" s="11">
        <v>1640</v>
      </c>
      <c r="W167" s="11">
        <v>932</v>
      </c>
      <c r="X167" s="11">
        <v>1020</v>
      </c>
      <c r="Y167" s="11">
        <v>865</v>
      </c>
      <c r="Z167" s="12">
        <v>20.666666666666668</v>
      </c>
      <c r="AA167" s="12">
        <v>188.33333333333334</v>
      </c>
      <c r="AB167" s="12">
        <v>870.66666666666663</v>
      </c>
      <c r="AC167" s="12">
        <v>1495.3333333333333</v>
      </c>
      <c r="AD167" s="12">
        <v>939</v>
      </c>
      <c r="AE167" s="13" t="s">
        <v>786</v>
      </c>
    </row>
    <row r="168" spans="1:31" x14ac:dyDescent="0.25">
      <c r="A168" s="10" t="s">
        <v>633</v>
      </c>
      <c r="B168" s="11" t="s">
        <v>639</v>
      </c>
      <c r="C168" s="11" t="s">
        <v>64</v>
      </c>
      <c r="D168" s="20">
        <f>AA168/Z168</f>
        <v>9.0806660899653995</v>
      </c>
      <c r="E168" s="12">
        <v>11610.641900000001</v>
      </c>
      <c r="F168" s="20">
        <v>2.598946384</v>
      </c>
      <c r="G168" s="20">
        <v>0.13535862600000001</v>
      </c>
      <c r="H168" s="20">
        <v>19.20044893</v>
      </c>
      <c r="I168" s="25">
        <v>3.67E-82</v>
      </c>
      <c r="J168" s="25">
        <v>4.0099999999999998E-81</v>
      </c>
      <c r="K168" s="11">
        <v>1180</v>
      </c>
      <c r="L168" s="11">
        <v>1738</v>
      </c>
      <c r="M168" s="11">
        <v>1706</v>
      </c>
      <c r="N168" s="11">
        <v>14077</v>
      </c>
      <c r="O168" s="11">
        <v>11663</v>
      </c>
      <c r="P168" s="11">
        <v>16249</v>
      </c>
      <c r="Q168" s="11">
        <v>19516</v>
      </c>
      <c r="R168" s="11">
        <v>23256</v>
      </c>
      <c r="S168" s="11">
        <v>21752</v>
      </c>
      <c r="T168" s="11">
        <v>17634</v>
      </c>
      <c r="U168" s="11">
        <v>14570</v>
      </c>
      <c r="V168" s="11">
        <v>16315</v>
      </c>
      <c r="W168" s="11">
        <v>6606</v>
      </c>
      <c r="X168" s="11">
        <v>5870</v>
      </c>
      <c r="Y168" s="11">
        <v>7112</v>
      </c>
      <c r="Z168" s="12">
        <v>1541.3333333333333</v>
      </c>
      <c r="AA168" s="12">
        <v>13996.333333333334</v>
      </c>
      <c r="AB168" s="12">
        <v>21508</v>
      </c>
      <c r="AC168" s="12">
        <v>16173</v>
      </c>
      <c r="AD168" s="12">
        <v>6529.333333333333</v>
      </c>
      <c r="AE168" s="13" t="s">
        <v>638</v>
      </c>
    </row>
    <row r="169" spans="1:31" x14ac:dyDescent="0.25">
      <c r="A169" s="10" t="s">
        <v>815</v>
      </c>
      <c r="B169" s="11" t="s">
        <v>28</v>
      </c>
      <c r="C169" s="11" t="s">
        <v>64</v>
      </c>
      <c r="D169" s="20">
        <f>AA169/Z169</f>
        <v>9.0552050473186121</v>
      </c>
      <c r="E169" s="12">
        <v>2104.1441289999998</v>
      </c>
      <c r="F169" s="20">
        <v>3.6108512030000002</v>
      </c>
      <c r="G169" s="20">
        <v>0.17030505700000001</v>
      </c>
      <c r="H169" s="20">
        <v>21.202254709999998</v>
      </c>
      <c r="I169" s="25">
        <v>9.1E-100</v>
      </c>
      <c r="J169" s="25">
        <v>1.25E-98</v>
      </c>
      <c r="K169" s="11">
        <v>145</v>
      </c>
      <c r="L169" s="11">
        <v>255</v>
      </c>
      <c r="M169" s="11">
        <v>234</v>
      </c>
      <c r="N169" s="11">
        <v>2111</v>
      </c>
      <c r="O169" s="11">
        <v>1405</v>
      </c>
      <c r="P169" s="11">
        <v>2225</v>
      </c>
      <c r="Q169" s="11">
        <v>3777</v>
      </c>
      <c r="R169" s="11">
        <v>3432</v>
      </c>
      <c r="S169" s="11">
        <v>3380</v>
      </c>
      <c r="T169" s="11">
        <v>3031</v>
      </c>
      <c r="U169" s="11">
        <v>2657</v>
      </c>
      <c r="V169" s="11">
        <v>3423</v>
      </c>
      <c r="W169" s="11">
        <v>1738</v>
      </c>
      <c r="X169" s="11">
        <v>1797</v>
      </c>
      <c r="Y169" s="11">
        <v>1817</v>
      </c>
      <c r="Z169" s="12">
        <v>211.33333333333334</v>
      </c>
      <c r="AA169" s="12">
        <v>1913.6666666666667</v>
      </c>
      <c r="AB169" s="12">
        <v>3529.6666666666665</v>
      </c>
      <c r="AC169" s="12">
        <v>3037</v>
      </c>
      <c r="AD169" s="12">
        <v>1784</v>
      </c>
      <c r="AE169" s="13" t="s">
        <v>816</v>
      </c>
    </row>
    <row r="170" spans="1:31" x14ac:dyDescent="0.25">
      <c r="A170" s="10" t="s">
        <v>152</v>
      </c>
      <c r="B170" s="11" t="s">
        <v>154</v>
      </c>
      <c r="C170" s="11" t="s">
        <v>132</v>
      </c>
      <c r="D170" s="20">
        <f>AA170/Z170</f>
        <v>9.0490956072351416</v>
      </c>
      <c r="E170" s="12">
        <v>3560.3990140000001</v>
      </c>
      <c r="F170" s="20">
        <v>2.9780031619999998</v>
      </c>
      <c r="G170" s="20">
        <v>0.105083051</v>
      </c>
      <c r="H170" s="20">
        <v>28.33951927</v>
      </c>
      <c r="I170" s="25">
        <v>1.13E-176</v>
      </c>
      <c r="J170" s="25">
        <v>3.8800000000000002E-175</v>
      </c>
      <c r="K170" s="11">
        <v>293</v>
      </c>
      <c r="L170" s="11">
        <v>468</v>
      </c>
      <c r="M170" s="11">
        <v>400</v>
      </c>
      <c r="N170" s="11">
        <v>3705</v>
      </c>
      <c r="O170" s="11">
        <v>2942</v>
      </c>
      <c r="P170" s="11">
        <v>3859</v>
      </c>
      <c r="Q170" s="11">
        <v>5899</v>
      </c>
      <c r="R170" s="11">
        <v>6253</v>
      </c>
      <c r="S170" s="11">
        <v>7081</v>
      </c>
      <c r="T170" s="11">
        <v>6101</v>
      </c>
      <c r="U170" s="11">
        <v>5159</v>
      </c>
      <c r="V170" s="11">
        <v>5925</v>
      </c>
      <c r="W170" s="11">
        <v>2282</v>
      </c>
      <c r="X170" s="11">
        <v>2037</v>
      </c>
      <c r="Y170" s="11">
        <v>2079</v>
      </c>
      <c r="Z170" s="12">
        <v>387</v>
      </c>
      <c r="AA170" s="12">
        <v>3502</v>
      </c>
      <c r="AB170" s="12">
        <v>6411</v>
      </c>
      <c r="AC170" s="12">
        <v>5728.333333333333</v>
      </c>
      <c r="AD170" s="12">
        <v>2132.6666666666665</v>
      </c>
      <c r="AE170" s="13" t="s">
        <v>153</v>
      </c>
    </row>
    <row r="171" spans="1:31" x14ac:dyDescent="0.25">
      <c r="A171" s="10" t="s">
        <v>898</v>
      </c>
      <c r="B171" s="11" t="s">
        <v>901</v>
      </c>
      <c r="C171" s="11" t="s">
        <v>64</v>
      </c>
      <c r="D171" s="20">
        <f>AA171/Z171</f>
        <v>9.0383631713554973</v>
      </c>
      <c r="E171" s="12">
        <v>1085.4612259999999</v>
      </c>
      <c r="F171" s="20">
        <v>0.833762958</v>
      </c>
      <c r="G171" s="20">
        <v>0.20846747600000001</v>
      </c>
      <c r="H171" s="20">
        <v>3.9994869849999999</v>
      </c>
      <c r="I171" s="25">
        <v>6.3499999999999999E-5</v>
      </c>
      <c r="J171" s="25">
        <v>9.7800000000000006E-5</v>
      </c>
      <c r="K171" s="11">
        <v>80</v>
      </c>
      <c r="L171" s="11">
        <v>151</v>
      </c>
      <c r="M171" s="11">
        <v>160</v>
      </c>
      <c r="N171" s="11">
        <v>1077</v>
      </c>
      <c r="O171" s="11">
        <v>980</v>
      </c>
      <c r="P171" s="11">
        <v>1477</v>
      </c>
      <c r="Q171" s="11">
        <v>2676</v>
      </c>
      <c r="R171" s="11">
        <v>2308</v>
      </c>
      <c r="S171" s="11">
        <v>2650</v>
      </c>
      <c r="T171" s="11">
        <v>1996</v>
      </c>
      <c r="U171" s="11">
        <v>1582</v>
      </c>
      <c r="V171" s="11">
        <v>1699</v>
      </c>
      <c r="W171" s="11">
        <v>142</v>
      </c>
      <c r="X171" s="11">
        <v>143</v>
      </c>
      <c r="Y171" s="11">
        <v>194</v>
      </c>
      <c r="Z171" s="12">
        <v>130.33333333333334</v>
      </c>
      <c r="AA171" s="12">
        <v>1178</v>
      </c>
      <c r="AB171" s="12">
        <v>2544.6666666666665</v>
      </c>
      <c r="AC171" s="12">
        <v>1759</v>
      </c>
      <c r="AD171" s="12">
        <v>159.66666666666666</v>
      </c>
      <c r="AE171" s="13" t="s">
        <v>900</v>
      </c>
    </row>
    <row r="172" spans="1:31" x14ac:dyDescent="0.25">
      <c r="A172" s="10" t="s">
        <v>141</v>
      </c>
      <c r="B172" s="11" t="s">
        <v>28</v>
      </c>
      <c r="C172" s="11"/>
      <c r="D172" s="20">
        <f>AA172/Z172</f>
        <v>8.9629629629629637</v>
      </c>
      <c r="E172" s="12">
        <v>154.2803959</v>
      </c>
      <c r="F172" s="20">
        <v>2.4080653459999999</v>
      </c>
      <c r="G172" s="20">
        <v>0.46244674099999999</v>
      </c>
      <c r="H172" s="20">
        <v>5.2072274079999996</v>
      </c>
      <c r="I172" s="25">
        <v>1.92E-7</v>
      </c>
      <c r="J172" s="25">
        <v>3.3500000000000002E-7</v>
      </c>
      <c r="K172" s="11">
        <v>18</v>
      </c>
      <c r="L172" s="11">
        <v>24</v>
      </c>
      <c r="M172" s="11">
        <v>12</v>
      </c>
      <c r="N172" s="11">
        <v>185</v>
      </c>
      <c r="O172" s="11">
        <v>135</v>
      </c>
      <c r="P172" s="11">
        <v>164</v>
      </c>
      <c r="Q172" s="11">
        <v>288</v>
      </c>
      <c r="R172" s="11">
        <v>290</v>
      </c>
      <c r="S172" s="11">
        <v>318</v>
      </c>
      <c r="T172" s="11">
        <v>209</v>
      </c>
      <c r="U172" s="11">
        <v>260</v>
      </c>
      <c r="V172" s="11">
        <v>260</v>
      </c>
      <c r="W172" s="11">
        <v>130</v>
      </c>
      <c r="X172" s="11">
        <v>85</v>
      </c>
      <c r="Y172" s="11">
        <v>12</v>
      </c>
      <c r="Z172" s="12">
        <v>18</v>
      </c>
      <c r="AA172" s="12">
        <v>161.33333333333334</v>
      </c>
      <c r="AB172" s="12">
        <v>298.66666666666669</v>
      </c>
      <c r="AC172" s="12">
        <v>243</v>
      </c>
      <c r="AD172" s="12">
        <v>75.666666666666671</v>
      </c>
      <c r="AE172" s="13" t="s">
        <v>34</v>
      </c>
    </row>
    <row r="173" spans="1:31" x14ac:dyDescent="0.25">
      <c r="A173" s="10" t="s">
        <v>778</v>
      </c>
      <c r="B173" s="11" t="s">
        <v>780</v>
      </c>
      <c r="C173" s="11" t="s">
        <v>265</v>
      </c>
      <c r="D173" s="20">
        <f>AA173/Z173</f>
        <v>8.9595919968615156</v>
      </c>
      <c r="E173" s="12">
        <v>5233.7544749999997</v>
      </c>
      <c r="F173" s="20">
        <v>3.1128026750000002</v>
      </c>
      <c r="G173" s="20">
        <v>0.14996324999999999</v>
      </c>
      <c r="H173" s="20">
        <v>20.757103390000001</v>
      </c>
      <c r="I173" s="25">
        <v>1.06E-95</v>
      </c>
      <c r="J173" s="25">
        <v>1.39E-94</v>
      </c>
      <c r="K173" s="11">
        <v>644</v>
      </c>
      <c r="L173" s="11">
        <v>976</v>
      </c>
      <c r="M173" s="11">
        <v>929</v>
      </c>
      <c r="N173" s="11">
        <v>7762</v>
      </c>
      <c r="O173" s="11">
        <v>7016</v>
      </c>
      <c r="P173" s="11">
        <v>8060</v>
      </c>
      <c r="Q173" s="11">
        <v>6657</v>
      </c>
      <c r="R173" s="11">
        <v>7229</v>
      </c>
      <c r="S173" s="11">
        <v>5702</v>
      </c>
      <c r="T173" s="11">
        <v>5847</v>
      </c>
      <c r="U173" s="11">
        <v>5243</v>
      </c>
      <c r="V173" s="11">
        <v>6746</v>
      </c>
      <c r="W173" s="11">
        <v>5006</v>
      </c>
      <c r="X173" s="11">
        <v>4638</v>
      </c>
      <c r="Y173" s="11">
        <v>5712</v>
      </c>
      <c r="Z173" s="12">
        <v>849.66666666666663</v>
      </c>
      <c r="AA173" s="12">
        <v>7612.666666666667</v>
      </c>
      <c r="AB173" s="12">
        <v>6529.333333333333</v>
      </c>
      <c r="AC173" s="12">
        <v>5945.333333333333</v>
      </c>
      <c r="AD173" s="12">
        <v>5118.666666666667</v>
      </c>
      <c r="AE173" s="13" t="s">
        <v>779</v>
      </c>
    </row>
    <row r="174" spans="1:31" x14ac:dyDescent="0.25">
      <c r="A174" s="10" t="s">
        <v>505</v>
      </c>
      <c r="B174" s="11" t="s">
        <v>508</v>
      </c>
      <c r="C174" s="11" t="s">
        <v>51</v>
      </c>
      <c r="D174" s="20">
        <f>AA174/Z174</f>
        <v>8.8693388859968749</v>
      </c>
      <c r="E174" s="12">
        <v>3010.9489290000001</v>
      </c>
      <c r="F174" s="20">
        <v>1.72163983</v>
      </c>
      <c r="G174" s="20">
        <v>0.12720462699999999</v>
      </c>
      <c r="H174" s="20">
        <v>13.534411990000001</v>
      </c>
      <c r="I174" s="25">
        <v>9.8000000000000001E-42</v>
      </c>
      <c r="J174" s="25">
        <v>4.6400000000000005E-41</v>
      </c>
      <c r="K174" s="11">
        <v>399</v>
      </c>
      <c r="L174" s="11">
        <v>774</v>
      </c>
      <c r="M174" s="11">
        <v>748</v>
      </c>
      <c r="N174" s="11">
        <v>5984</v>
      </c>
      <c r="O174" s="11">
        <v>4906</v>
      </c>
      <c r="P174" s="11">
        <v>6148</v>
      </c>
      <c r="Q174" s="11">
        <v>4311</v>
      </c>
      <c r="R174" s="11">
        <v>4847</v>
      </c>
      <c r="S174" s="11">
        <v>4600</v>
      </c>
      <c r="T174" s="11">
        <v>3635</v>
      </c>
      <c r="U174" s="11">
        <v>3104</v>
      </c>
      <c r="V174" s="11">
        <v>3782</v>
      </c>
      <c r="W174" s="11">
        <v>1722</v>
      </c>
      <c r="X174" s="11">
        <v>1331</v>
      </c>
      <c r="Y174" s="11">
        <v>1337</v>
      </c>
      <c r="Z174" s="12">
        <v>640.33333333333337</v>
      </c>
      <c r="AA174" s="12">
        <v>5679.333333333333</v>
      </c>
      <c r="AB174" s="12">
        <v>4586</v>
      </c>
      <c r="AC174" s="12">
        <v>3507</v>
      </c>
      <c r="AD174" s="12">
        <v>1463.3333333333333</v>
      </c>
      <c r="AE174" s="13" t="s">
        <v>507</v>
      </c>
    </row>
    <row r="175" spans="1:31" x14ac:dyDescent="0.25">
      <c r="A175" s="10" t="s">
        <v>599</v>
      </c>
      <c r="B175" s="11" t="s">
        <v>601</v>
      </c>
      <c r="C175" s="11"/>
      <c r="D175" s="20">
        <f>AA175/Z175</f>
        <v>8.84</v>
      </c>
      <c r="E175" s="12">
        <v>66.996952489999998</v>
      </c>
      <c r="F175" s="20">
        <v>2.6988939489999999</v>
      </c>
      <c r="G175" s="20">
        <v>0.347666527</v>
      </c>
      <c r="H175" s="20">
        <v>7.7628812180000004</v>
      </c>
      <c r="I175" s="25">
        <v>8.3E-15</v>
      </c>
      <c r="J175" s="25">
        <v>1.9000000000000001E-14</v>
      </c>
      <c r="K175" s="11">
        <v>8</v>
      </c>
      <c r="L175" s="11">
        <v>23</v>
      </c>
      <c r="M175" s="11">
        <v>19</v>
      </c>
      <c r="N175" s="11">
        <v>177</v>
      </c>
      <c r="O175" s="11">
        <v>125</v>
      </c>
      <c r="P175" s="11">
        <v>140</v>
      </c>
      <c r="Q175" s="11">
        <v>39</v>
      </c>
      <c r="R175" s="11">
        <v>88</v>
      </c>
      <c r="S175" s="11">
        <v>54</v>
      </c>
      <c r="T175" s="11">
        <v>44</v>
      </c>
      <c r="U175" s="11">
        <v>38</v>
      </c>
      <c r="V175" s="11">
        <v>35</v>
      </c>
      <c r="W175" s="11">
        <v>79</v>
      </c>
      <c r="X175" s="11">
        <v>84</v>
      </c>
      <c r="Y175" s="11">
        <v>60</v>
      </c>
      <c r="Z175" s="12">
        <v>16.666666666666668</v>
      </c>
      <c r="AA175" s="12">
        <v>147.33333333333334</v>
      </c>
      <c r="AB175" s="12">
        <v>60.333333333333336</v>
      </c>
      <c r="AC175" s="12">
        <v>39</v>
      </c>
      <c r="AD175" s="12">
        <v>74.333333333333329</v>
      </c>
      <c r="AE175" s="13" t="s">
        <v>600</v>
      </c>
    </row>
    <row r="176" spans="1:31" x14ac:dyDescent="0.25">
      <c r="A176" s="10" t="s">
        <v>489</v>
      </c>
      <c r="B176" s="11" t="s">
        <v>28</v>
      </c>
      <c r="C176" s="11"/>
      <c r="D176" s="20">
        <f>AA176/Z176</f>
        <v>8.7267508610792195</v>
      </c>
      <c r="E176" s="12">
        <v>1267.1909740000001</v>
      </c>
      <c r="F176" s="20">
        <v>1.815652963</v>
      </c>
      <c r="G176" s="20">
        <v>0.16177608900000001</v>
      </c>
      <c r="H176" s="20">
        <v>11.22324676</v>
      </c>
      <c r="I176" s="25">
        <v>3.1400000000000003E-29</v>
      </c>
      <c r="J176" s="25">
        <v>1.1E-28</v>
      </c>
      <c r="K176" s="11">
        <v>244</v>
      </c>
      <c r="L176" s="11">
        <v>291</v>
      </c>
      <c r="M176" s="11">
        <v>336</v>
      </c>
      <c r="N176" s="11">
        <v>2825</v>
      </c>
      <c r="O176" s="11">
        <v>2067</v>
      </c>
      <c r="P176" s="11">
        <v>2709</v>
      </c>
      <c r="Q176" s="11">
        <v>1548</v>
      </c>
      <c r="R176" s="11">
        <v>2105</v>
      </c>
      <c r="S176" s="11">
        <v>1861</v>
      </c>
      <c r="T176" s="11">
        <v>1212</v>
      </c>
      <c r="U176" s="11">
        <v>1157</v>
      </c>
      <c r="V176" s="11">
        <v>1421</v>
      </c>
      <c r="W176" s="11">
        <v>731</v>
      </c>
      <c r="X176" s="11">
        <v>784</v>
      </c>
      <c r="Y176" s="11">
        <v>653</v>
      </c>
      <c r="Z176" s="12">
        <v>290.33333333333331</v>
      </c>
      <c r="AA176" s="12">
        <v>2533.6666666666665</v>
      </c>
      <c r="AB176" s="12">
        <v>1838</v>
      </c>
      <c r="AC176" s="12">
        <v>1263.3333333333333</v>
      </c>
      <c r="AD176" s="12">
        <v>722.66666666666663</v>
      </c>
      <c r="AE176" s="13" t="s">
        <v>34</v>
      </c>
    </row>
    <row r="177" spans="1:31" x14ac:dyDescent="0.25">
      <c r="A177" s="10" t="s">
        <v>873</v>
      </c>
      <c r="B177" s="11" t="s">
        <v>878</v>
      </c>
      <c r="C177" s="11" t="s">
        <v>352</v>
      </c>
      <c r="D177" s="20">
        <f>AA177/Z177</f>
        <v>8.6760198575437091</v>
      </c>
      <c r="E177" s="12">
        <v>19068.7906</v>
      </c>
      <c r="F177" s="20">
        <v>4.0273943489999997</v>
      </c>
      <c r="G177" s="20">
        <v>0.12853088300000001</v>
      </c>
      <c r="H177" s="20">
        <v>31.33405965</v>
      </c>
      <c r="I177" s="25">
        <v>1.6000000000000001E-215</v>
      </c>
      <c r="J177" s="25">
        <v>8.1499999999999999E-214</v>
      </c>
      <c r="K177" s="11">
        <v>1226</v>
      </c>
      <c r="L177" s="11">
        <v>1702</v>
      </c>
      <c r="M177" s="11">
        <v>1705</v>
      </c>
      <c r="N177" s="11">
        <v>13083</v>
      </c>
      <c r="O177" s="11">
        <v>10330</v>
      </c>
      <c r="P177" s="11">
        <v>16783</v>
      </c>
      <c r="Q177" s="11">
        <v>30838</v>
      </c>
      <c r="R177" s="11">
        <v>31202</v>
      </c>
      <c r="S177" s="11">
        <v>34716</v>
      </c>
      <c r="T177" s="11">
        <v>30058</v>
      </c>
      <c r="U177" s="11">
        <v>26191</v>
      </c>
      <c r="V177" s="11">
        <v>30699</v>
      </c>
      <c r="W177" s="11">
        <v>18370</v>
      </c>
      <c r="X177" s="11">
        <v>15704</v>
      </c>
      <c r="Y177" s="11">
        <v>19091</v>
      </c>
      <c r="Z177" s="12">
        <v>1544.3333333333333</v>
      </c>
      <c r="AA177" s="12">
        <v>13398.666666666666</v>
      </c>
      <c r="AB177" s="12">
        <v>32252</v>
      </c>
      <c r="AC177" s="12">
        <v>28982.666666666668</v>
      </c>
      <c r="AD177" s="12">
        <v>17721.666666666668</v>
      </c>
      <c r="AE177" s="13" t="s">
        <v>877</v>
      </c>
    </row>
    <row r="178" spans="1:31" x14ac:dyDescent="0.25">
      <c r="A178" s="10" t="s">
        <v>472</v>
      </c>
      <c r="B178" s="11" t="s">
        <v>474</v>
      </c>
      <c r="C178" s="11" t="s">
        <v>36</v>
      </c>
      <c r="D178" s="20">
        <f>AA178/Z178</f>
        <v>8.6133514986376021</v>
      </c>
      <c r="E178" s="12">
        <v>10550.964760000001</v>
      </c>
      <c r="F178" s="20">
        <v>3.2494609319999999</v>
      </c>
      <c r="G178" s="20">
        <v>0.112177636</v>
      </c>
      <c r="H178" s="20">
        <v>28.967101060000001</v>
      </c>
      <c r="I178" s="25">
        <v>1.7099999999999999E-184</v>
      </c>
      <c r="J178" s="25">
        <v>6.6199999999999999E-183</v>
      </c>
      <c r="K178" s="11">
        <v>921</v>
      </c>
      <c r="L178" s="11">
        <v>1348</v>
      </c>
      <c r="M178" s="11">
        <v>1401</v>
      </c>
      <c r="N178" s="11">
        <v>11657</v>
      </c>
      <c r="O178" s="11">
        <v>8348</v>
      </c>
      <c r="P178" s="11">
        <v>11606</v>
      </c>
      <c r="Q178" s="11">
        <v>16701</v>
      </c>
      <c r="R178" s="11">
        <v>16157</v>
      </c>
      <c r="S178" s="11">
        <v>17278</v>
      </c>
      <c r="T178" s="11">
        <v>17310</v>
      </c>
      <c r="U178" s="11">
        <v>14175</v>
      </c>
      <c r="V178" s="11">
        <v>17488</v>
      </c>
      <c r="W178" s="11">
        <v>9771</v>
      </c>
      <c r="X178" s="11">
        <v>6515</v>
      </c>
      <c r="Y178" s="11">
        <v>8432</v>
      </c>
      <c r="Z178" s="12">
        <v>1223.3333333333333</v>
      </c>
      <c r="AA178" s="12">
        <v>10537</v>
      </c>
      <c r="AB178" s="12">
        <v>16712</v>
      </c>
      <c r="AC178" s="12">
        <v>16324.333333333334</v>
      </c>
      <c r="AD178" s="12">
        <v>8239.3333333333339</v>
      </c>
      <c r="AE178" s="13" t="s">
        <v>473</v>
      </c>
    </row>
    <row r="179" spans="1:31" x14ac:dyDescent="0.25">
      <c r="A179" s="10" t="s">
        <v>307</v>
      </c>
      <c r="B179" s="11" t="s">
        <v>28</v>
      </c>
      <c r="C179" s="11"/>
      <c r="D179" s="20">
        <f>AA179/Z179</f>
        <v>8.5591397849462361</v>
      </c>
      <c r="E179" s="12">
        <v>172.80132409999999</v>
      </c>
      <c r="F179" s="20">
        <v>1.597986382</v>
      </c>
      <c r="G179" s="20">
        <v>0.33448551100000001</v>
      </c>
      <c r="H179" s="20">
        <v>4.7774457410000002</v>
      </c>
      <c r="I179" s="25">
        <v>1.7799999999999999E-6</v>
      </c>
      <c r="J179" s="25">
        <v>2.96E-6</v>
      </c>
      <c r="K179" s="11">
        <v>17</v>
      </c>
      <c r="L179" s="11">
        <v>42</v>
      </c>
      <c r="M179" s="11">
        <v>34</v>
      </c>
      <c r="N179" s="11">
        <v>351</v>
      </c>
      <c r="O179" s="11">
        <v>161</v>
      </c>
      <c r="P179" s="11">
        <v>284</v>
      </c>
      <c r="Q179" s="11">
        <v>261</v>
      </c>
      <c r="R179" s="11">
        <v>234</v>
      </c>
      <c r="S179" s="11">
        <v>332</v>
      </c>
      <c r="T179" s="11">
        <v>299</v>
      </c>
      <c r="U179" s="11">
        <v>218</v>
      </c>
      <c r="V179" s="11">
        <v>316</v>
      </c>
      <c r="W179" s="11">
        <v>51</v>
      </c>
      <c r="X179" s="11">
        <v>88</v>
      </c>
      <c r="Y179" s="11">
        <v>52</v>
      </c>
      <c r="Z179" s="12">
        <v>31</v>
      </c>
      <c r="AA179" s="12">
        <v>265.33333333333331</v>
      </c>
      <c r="AB179" s="12">
        <v>275.66666666666669</v>
      </c>
      <c r="AC179" s="12">
        <v>277.66666666666669</v>
      </c>
      <c r="AD179" s="12">
        <v>63.666666666666664</v>
      </c>
      <c r="AE179" s="13" t="s">
        <v>34</v>
      </c>
    </row>
    <row r="180" spans="1:31" x14ac:dyDescent="0.25">
      <c r="A180" s="10" t="s">
        <v>605</v>
      </c>
      <c r="B180" s="11" t="s">
        <v>607</v>
      </c>
      <c r="C180" s="11" t="s">
        <v>87</v>
      </c>
      <c r="D180" s="20">
        <f>AA180/Z180</f>
        <v>8.5548317046688389</v>
      </c>
      <c r="E180" s="12">
        <v>1410.1110650000001</v>
      </c>
      <c r="F180" s="20">
        <v>2.0153250030000001</v>
      </c>
      <c r="G180" s="20">
        <v>0.15080777200000001</v>
      </c>
      <c r="H180" s="20">
        <v>13.36353538</v>
      </c>
      <c r="I180" s="25">
        <v>9.8799999999999996E-41</v>
      </c>
      <c r="J180" s="25">
        <v>4.5800000000000002E-40</v>
      </c>
      <c r="K180" s="11">
        <v>258</v>
      </c>
      <c r="L180" s="11">
        <v>340</v>
      </c>
      <c r="M180" s="11">
        <v>323</v>
      </c>
      <c r="N180" s="11">
        <v>2631</v>
      </c>
      <c r="O180" s="11">
        <v>2734</v>
      </c>
      <c r="P180" s="11">
        <v>2514</v>
      </c>
      <c r="Q180" s="11">
        <v>1919</v>
      </c>
      <c r="R180" s="11">
        <v>2032</v>
      </c>
      <c r="S180" s="11">
        <v>1542</v>
      </c>
      <c r="T180" s="11">
        <v>1671</v>
      </c>
      <c r="U180" s="11">
        <v>1458</v>
      </c>
      <c r="V180" s="11">
        <v>1796</v>
      </c>
      <c r="W180" s="11">
        <v>852</v>
      </c>
      <c r="X180" s="11">
        <v>1012</v>
      </c>
      <c r="Y180" s="11">
        <v>769</v>
      </c>
      <c r="Z180" s="12">
        <v>307</v>
      </c>
      <c r="AA180" s="12">
        <v>2626.3333333333335</v>
      </c>
      <c r="AB180" s="12">
        <v>1831</v>
      </c>
      <c r="AC180" s="12">
        <v>1641.6666666666667</v>
      </c>
      <c r="AD180" s="12">
        <v>877.66666666666663</v>
      </c>
      <c r="AE180" s="13" t="s">
        <v>606</v>
      </c>
    </row>
    <row r="181" spans="1:31" x14ac:dyDescent="0.25">
      <c r="A181" s="10" t="s">
        <v>336</v>
      </c>
      <c r="B181" s="11" t="s">
        <v>341</v>
      </c>
      <c r="C181" s="11" t="s">
        <v>339</v>
      </c>
      <c r="D181" s="20">
        <f>AA181/Z181</f>
        <v>8.4853372434017587</v>
      </c>
      <c r="E181" s="12">
        <v>2674.58086</v>
      </c>
      <c r="F181" s="20">
        <v>4.0591535600000004</v>
      </c>
      <c r="G181" s="20">
        <v>0.532879871</v>
      </c>
      <c r="H181" s="20">
        <v>7.617389556</v>
      </c>
      <c r="I181" s="25">
        <v>2.5899999999999999E-14</v>
      </c>
      <c r="J181" s="25">
        <v>5.8700000000000005E-14</v>
      </c>
      <c r="K181" s="11">
        <v>144</v>
      </c>
      <c r="L181" s="11">
        <v>279</v>
      </c>
      <c r="M181" s="11">
        <v>259</v>
      </c>
      <c r="N181" s="11">
        <v>2007</v>
      </c>
      <c r="O181" s="11">
        <v>1580</v>
      </c>
      <c r="P181" s="11">
        <v>2200</v>
      </c>
      <c r="Q181" s="11">
        <v>3979</v>
      </c>
      <c r="R181" s="11">
        <v>3590</v>
      </c>
      <c r="S181" s="11">
        <v>3561</v>
      </c>
      <c r="T181" s="11">
        <v>4323</v>
      </c>
      <c r="U181" s="11">
        <v>3384</v>
      </c>
      <c r="V181" s="11">
        <v>4748</v>
      </c>
      <c r="W181" s="11">
        <v>1091</v>
      </c>
      <c r="X181" s="11">
        <v>5834</v>
      </c>
      <c r="Y181" s="11">
        <v>1495</v>
      </c>
      <c r="Z181" s="12">
        <v>227.33333333333334</v>
      </c>
      <c r="AA181" s="12">
        <v>1929</v>
      </c>
      <c r="AB181" s="12">
        <v>3710</v>
      </c>
      <c r="AC181" s="12">
        <v>4151.666666666667</v>
      </c>
      <c r="AD181" s="12">
        <v>2806.6666666666665</v>
      </c>
      <c r="AE181" s="13" t="s">
        <v>340</v>
      </c>
    </row>
    <row r="182" spans="1:31" x14ac:dyDescent="0.25">
      <c r="A182" s="10" t="s">
        <v>984</v>
      </c>
      <c r="B182" s="11" t="s">
        <v>991</v>
      </c>
      <c r="C182" s="11" t="s">
        <v>64</v>
      </c>
      <c r="D182" s="20">
        <f>AA182/Z182</f>
        <v>8.4090909090909083</v>
      </c>
      <c r="E182" s="12">
        <v>426.21075070000001</v>
      </c>
      <c r="F182" s="20">
        <v>2.5188299060000001</v>
      </c>
      <c r="G182" s="20">
        <v>0.16132844399999999</v>
      </c>
      <c r="H182" s="20">
        <v>15.61305525</v>
      </c>
      <c r="I182" s="25">
        <v>5.9300000000000003E-55</v>
      </c>
      <c r="J182" s="25">
        <v>3.8000000000000002E-54</v>
      </c>
      <c r="K182" s="11">
        <v>48</v>
      </c>
      <c r="L182" s="11">
        <v>95</v>
      </c>
      <c r="M182" s="11">
        <v>99</v>
      </c>
      <c r="N182" s="11">
        <v>655</v>
      </c>
      <c r="O182" s="11">
        <v>600</v>
      </c>
      <c r="P182" s="11">
        <v>780</v>
      </c>
      <c r="Q182" s="11">
        <v>528</v>
      </c>
      <c r="R182" s="11">
        <v>587</v>
      </c>
      <c r="S182" s="11">
        <v>645</v>
      </c>
      <c r="T182" s="11">
        <v>576</v>
      </c>
      <c r="U182" s="11">
        <v>439</v>
      </c>
      <c r="V182" s="11">
        <v>533</v>
      </c>
      <c r="W182" s="11">
        <v>362</v>
      </c>
      <c r="X182" s="11">
        <v>274</v>
      </c>
      <c r="Y182" s="11">
        <v>329</v>
      </c>
      <c r="Z182" s="12">
        <v>80.666666666666671</v>
      </c>
      <c r="AA182" s="12">
        <v>678.33333333333337</v>
      </c>
      <c r="AB182" s="12">
        <v>586.66666666666663</v>
      </c>
      <c r="AC182" s="12">
        <v>516</v>
      </c>
      <c r="AD182" s="12">
        <v>321.66666666666669</v>
      </c>
      <c r="AE182" s="13" t="s">
        <v>990</v>
      </c>
    </row>
    <row r="183" spans="1:31" x14ac:dyDescent="0.25">
      <c r="A183" s="10" t="s">
        <v>62</v>
      </c>
      <c r="B183" s="11" t="s">
        <v>66</v>
      </c>
      <c r="C183" s="11" t="s">
        <v>64</v>
      </c>
      <c r="D183" s="20">
        <f>AA183/Z183</f>
        <v>8.4001416430594897</v>
      </c>
      <c r="E183" s="12">
        <v>2878.2747220000001</v>
      </c>
      <c r="F183" s="20">
        <v>2.5275650340000002</v>
      </c>
      <c r="G183" s="20">
        <v>0.11778889200000001</v>
      </c>
      <c r="H183" s="20">
        <v>21.458432810000001</v>
      </c>
      <c r="I183" s="25">
        <v>3.8100000000000001E-102</v>
      </c>
      <c r="J183" s="25">
        <v>5.4199999999999999E-101</v>
      </c>
      <c r="K183" s="11">
        <v>349</v>
      </c>
      <c r="L183" s="11">
        <v>522</v>
      </c>
      <c r="M183" s="11">
        <v>541</v>
      </c>
      <c r="N183" s="11">
        <v>4281</v>
      </c>
      <c r="O183" s="11">
        <v>3391</v>
      </c>
      <c r="P183" s="11">
        <v>4189</v>
      </c>
      <c r="Q183" s="11">
        <v>4563</v>
      </c>
      <c r="R183" s="11">
        <v>4690</v>
      </c>
      <c r="S183" s="11">
        <v>4501</v>
      </c>
      <c r="T183" s="11">
        <v>3931</v>
      </c>
      <c r="U183" s="11">
        <v>3552</v>
      </c>
      <c r="V183" s="11">
        <v>3941</v>
      </c>
      <c r="W183" s="11">
        <v>2061</v>
      </c>
      <c r="X183" s="11">
        <v>1946</v>
      </c>
      <c r="Y183" s="11">
        <v>1703</v>
      </c>
      <c r="Z183" s="12">
        <v>470.66666666666669</v>
      </c>
      <c r="AA183" s="12">
        <v>3953.6666666666665</v>
      </c>
      <c r="AB183" s="12">
        <v>4584.666666666667</v>
      </c>
      <c r="AC183" s="12">
        <v>3808</v>
      </c>
      <c r="AD183" s="12">
        <v>1903.3333333333333</v>
      </c>
      <c r="AE183" s="13" t="s">
        <v>65</v>
      </c>
    </row>
    <row r="184" spans="1:31" x14ac:dyDescent="0.25">
      <c r="A184" s="10" t="s">
        <v>1014</v>
      </c>
      <c r="B184" s="11" t="s">
        <v>1017</v>
      </c>
      <c r="C184" s="11" t="s">
        <v>44</v>
      </c>
      <c r="D184" s="20">
        <f>AA184/Z184</f>
        <v>8.3102918586789567</v>
      </c>
      <c r="E184" s="12">
        <v>13763.15696</v>
      </c>
      <c r="F184" s="20">
        <v>3.1575383179999998</v>
      </c>
      <c r="G184" s="20">
        <v>0.103221126</v>
      </c>
      <c r="H184" s="20">
        <v>30.590039610000002</v>
      </c>
      <c r="I184" s="25">
        <v>1.6600000000000001E-205</v>
      </c>
      <c r="J184" s="25">
        <v>7.4199999999999994E-204</v>
      </c>
      <c r="K184" s="11">
        <v>1267</v>
      </c>
      <c r="L184" s="11">
        <v>1672</v>
      </c>
      <c r="M184" s="11">
        <v>1618</v>
      </c>
      <c r="N184" s="11">
        <v>13248</v>
      </c>
      <c r="O184" s="11">
        <v>10155</v>
      </c>
      <c r="P184" s="11">
        <v>14467</v>
      </c>
      <c r="Q184" s="11">
        <v>23940</v>
      </c>
      <c r="R184" s="11">
        <v>21906</v>
      </c>
      <c r="S184" s="11">
        <v>23643</v>
      </c>
      <c r="T184" s="11">
        <v>23791</v>
      </c>
      <c r="U184" s="11">
        <v>19579</v>
      </c>
      <c r="V184" s="11">
        <v>24187</v>
      </c>
      <c r="W184" s="11">
        <v>10672</v>
      </c>
      <c r="X184" s="11">
        <v>8786</v>
      </c>
      <c r="Y184" s="11">
        <v>9298</v>
      </c>
      <c r="Z184" s="12">
        <v>1519</v>
      </c>
      <c r="AA184" s="12">
        <v>12623.333333333334</v>
      </c>
      <c r="AB184" s="12">
        <v>23163</v>
      </c>
      <c r="AC184" s="12">
        <v>22519</v>
      </c>
      <c r="AD184" s="12">
        <v>9585.3333333333339</v>
      </c>
      <c r="AE184" s="13" t="s">
        <v>1016</v>
      </c>
    </row>
    <row r="185" spans="1:31" x14ac:dyDescent="0.25">
      <c r="A185" s="10" t="s">
        <v>863</v>
      </c>
      <c r="B185" s="11" t="s">
        <v>28</v>
      </c>
      <c r="C185" s="11"/>
      <c r="D185" s="20">
        <f>AA185/Z185</f>
        <v>8.2758620689655178</v>
      </c>
      <c r="E185" s="12">
        <v>479.67595240000003</v>
      </c>
      <c r="F185" s="20">
        <v>3.5522858959999999</v>
      </c>
      <c r="G185" s="20">
        <v>0.16905387799999999</v>
      </c>
      <c r="H185" s="20">
        <v>21.012744229999999</v>
      </c>
      <c r="I185" s="25">
        <v>5.0200000000000001E-98</v>
      </c>
      <c r="J185" s="25">
        <v>6.7699999999999996E-97</v>
      </c>
      <c r="K185" s="11">
        <v>30</v>
      </c>
      <c r="L185" s="11">
        <v>79</v>
      </c>
      <c r="M185" s="11">
        <v>65</v>
      </c>
      <c r="N185" s="11">
        <v>443</v>
      </c>
      <c r="O185" s="11">
        <v>486</v>
      </c>
      <c r="P185" s="11">
        <v>511</v>
      </c>
      <c r="Q185" s="11">
        <v>648</v>
      </c>
      <c r="R185" s="11">
        <v>587</v>
      </c>
      <c r="S185" s="11">
        <v>818</v>
      </c>
      <c r="T185" s="11">
        <v>658</v>
      </c>
      <c r="U185" s="11">
        <v>615</v>
      </c>
      <c r="V185" s="11">
        <v>776</v>
      </c>
      <c r="W185" s="11">
        <v>452</v>
      </c>
      <c r="X185" s="11">
        <v>452</v>
      </c>
      <c r="Y185" s="11">
        <v>493</v>
      </c>
      <c r="Z185" s="12">
        <v>58</v>
      </c>
      <c r="AA185" s="12">
        <v>480</v>
      </c>
      <c r="AB185" s="12">
        <v>684.33333333333337</v>
      </c>
      <c r="AC185" s="12">
        <v>683</v>
      </c>
      <c r="AD185" s="12">
        <v>465.66666666666669</v>
      </c>
      <c r="AE185" s="13" t="s">
        <v>864</v>
      </c>
    </row>
    <row r="186" spans="1:31" x14ac:dyDescent="0.25">
      <c r="A186" s="10" t="s">
        <v>682</v>
      </c>
      <c r="B186" s="11" t="s">
        <v>689</v>
      </c>
      <c r="C186" s="11" t="s">
        <v>687</v>
      </c>
      <c r="D186" s="20">
        <f>AA186/Z186</f>
        <v>8.2050561797752799</v>
      </c>
      <c r="E186" s="12">
        <v>1057.9168589999999</v>
      </c>
      <c r="F186" s="20">
        <v>2.9075285649999998</v>
      </c>
      <c r="G186" s="20">
        <v>0.18043667199999999</v>
      </c>
      <c r="H186" s="20">
        <v>16.11384499</v>
      </c>
      <c r="I186" s="25">
        <v>2.0399999999999998E-58</v>
      </c>
      <c r="J186" s="25">
        <v>1.4199999999999999E-57</v>
      </c>
      <c r="K186" s="11">
        <v>84</v>
      </c>
      <c r="L186" s="11">
        <v>121</v>
      </c>
      <c r="M186" s="11">
        <v>151</v>
      </c>
      <c r="N186" s="11">
        <v>999</v>
      </c>
      <c r="O186" s="11">
        <v>745</v>
      </c>
      <c r="P186" s="11">
        <v>1177</v>
      </c>
      <c r="Q186" s="11">
        <v>1931</v>
      </c>
      <c r="R186" s="11">
        <v>1976</v>
      </c>
      <c r="S186" s="11">
        <v>1940</v>
      </c>
      <c r="T186" s="11">
        <v>1730</v>
      </c>
      <c r="U186" s="11">
        <v>1492</v>
      </c>
      <c r="V186" s="11">
        <v>1972</v>
      </c>
      <c r="W186" s="11">
        <v>552</v>
      </c>
      <c r="X186" s="11">
        <v>629</v>
      </c>
      <c r="Y186" s="11">
        <v>665</v>
      </c>
      <c r="Z186" s="12">
        <v>118.66666666666667</v>
      </c>
      <c r="AA186" s="12">
        <v>973.66666666666663</v>
      </c>
      <c r="AB186" s="12">
        <v>1949</v>
      </c>
      <c r="AC186" s="12">
        <v>1731.3333333333333</v>
      </c>
      <c r="AD186" s="12">
        <v>615.33333333333337</v>
      </c>
      <c r="AE186" s="13" t="s">
        <v>688</v>
      </c>
    </row>
    <row r="187" spans="1:31" x14ac:dyDescent="0.25">
      <c r="A187" s="10" t="s">
        <v>455</v>
      </c>
      <c r="B187" s="11" t="s">
        <v>459</v>
      </c>
      <c r="C187" s="11" t="s">
        <v>59</v>
      </c>
      <c r="D187" s="20">
        <f>AA187/Z187</f>
        <v>8.1826923076923084</v>
      </c>
      <c r="E187" s="12">
        <v>559.05839760000003</v>
      </c>
      <c r="F187" s="20">
        <v>3.7063099570000002</v>
      </c>
      <c r="G187" s="20">
        <v>0.19812371600000001</v>
      </c>
      <c r="H187" s="20">
        <v>18.707048449999998</v>
      </c>
      <c r="I187" s="25">
        <v>4.3400000000000002E-78</v>
      </c>
      <c r="J187" s="25">
        <v>4.4000000000000001E-77</v>
      </c>
      <c r="K187" s="11">
        <v>59</v>
      </c>
      <c r="L187" s="11">
        <v>68</v>
      </c>
      <c r="M187" s="11">
        <v>81</v>
      </c>
      <c r="N187" s="11">
        <v>616</v>
      </c>
      <c r="O187" s="11">
        <v>483</v>
      </c>
      <c r="P187" s="11">
        <v>603</v>
      </c>
      <c r="Q187" s="11">
        <v>800</v>
      </c>
      <c r="R187" s="11">
        <v>706</v>
      </c>
      <c r="S187" s="11">
        <v>705</v>
      </c>
      <c r="T187" s="11">
        <v>713</v>
      </c>
      <c r="U187" s="11">
        <v>592</v>
      </c>
      <c r="V187" s="11">
        <v>819</v>
      </c>
      <c r="W187" s="11">
        <v>563</v>
      </c>
      <c r="X187" s="11">
        <v>585</v>
      </c>
      <c r="Y187" s="11">
        <v>752</v>
      </c>
      <c r="Z187" s="12">
        <v>69.333333333333329</v>
      </c>
      <c r="AA187" s="12">
        <v>567.33333333333337</v>
      </c>
      <c r="AB187" s="12">
        <v>737</v>
      </c>
      <c r="AC187" s="12">
        <v>708</v>
      </c>
      <c r="AD187" s="12">
        <v>633.33333333333337</v>
      </c>
      <c r="AE187" s="13" t="s">
        <v>458</v>
      </c>
    </row>
    <row r="188" spans="1:31" x14ac:dyDescent="0.25">
      <c r="A188" s="10" t="s">
        <v>138</v>
      </c>
      <c r="B188" s="11" t="s">
        <v>140</v>
      </c>
      <c r="C188" s="11" t="s">
        <v>59</v>
      </c>
      <c r="D188" s="20">
        <f>AA188/Z188</f>
        <v>8.1773748521876239</v>
      </c>
      <c r="E188" s="12">
        <v>10158.133819999999</v>
      </c>
      <c r="F188" s="20">
        <v>3.1384255400000001</v>
      </c>
      <c r="G188" s="20">
        <v>0.14891413000000001</v>
      </c>
      <c r="H188" s="20">
        <v>21.075404540000001</v>
      </c>
      <c r="I188" s="25">
        <v>1.34E-98</v>
      </c>
      <c r="J188" s="25">
        <v>1.8100000000000001E-97</v>
      </c>
      <c r="K188" s="11">
        <v>689</v>
      </c>
      <c r="L188" s="11">
        <v>938</v>
      </c>
      <c r="M188" s="11">
        <v>910</v>
      </c>
      <c r="N188" s="11">
        <v>7598</v>
      </c>
      <c r="O188" s="11">
        <v>5175</v>
      </c>
      <c r="P188" s="11">
        <v>7973</v>
      </c>
      <c r="Q188" s="11">
        <v>19530</v>
      </c>
      <c r="R188" s="11">
        <v>17693</v>
      </c>
      <c r="S188" s="11">
        <v>19450</v>
      </c>
      <c r="T188" s="11">
        <v>20234</v>
      </c>
      <c r="U188" s="11">
        <v>18456</v>
      </c>
      <c r="V188" s="11">
        <v>20123</v>
      </c>
      <c r="W188" s="11">
        <v>5188</v>
      </c>
      <c r="X188" s="11">
        <v>5592</v>
      </c>
      <c r="Y188" s="11">
        <v>4862</v>
      </c>
      <c r="Z188" s="12">
        <v>845.66666666666663</v>
      </c>
      <c r="AA188" s="12">
        <v>6915.333333333333</v>
      </c>
      <c r="AB188" s="12">
        <v>18891</v>
      </c>
      <c r="AC188" s="12">
        <v>19604.333333333332</v>
      </c>
      <c r="AD188" s="12">
        <v>5214</v>
      </c>
      <c r="AE188" s="13" t="s">
        <v>139</v>
      </c>
    </row>
    <row r="189" spans="1:31" x14ac:dyDescent="0.25">
      <c r="A189" s="10" t="s">
        <v>860</v>
      </c>
      <c r="B189" s="11" t="s">
        <v>862</v>
      </c>
      <c r="C189" s="11" t="s">
        <v>59</v>
      </c>
      <c r="D189" s="20">
        <f>AA189/Z189</f>
        <v>8.1503856041131097</v>
      </c>
      <c r="E189" s="12">
        <v>2132.4992579999998</v>
      </c>
      <c r="F189" s="20">
        <v>3.7510579019999999</v>
      </c>
      <c r="G189" s="20">
        <v>0.15010031099999999</v>
      </c>
      <c r="H189" s="20">
        <v>24.990340719999999</v>
      </c>
      <c r="I189" s="25">
        <v>7.79E-138</v>
      </c>
      <c r="J189" s="25">
        <v>1.7299999999999999E-136</v>
      </c>
      <c r="K189" s="11">
        <v>218</v>
      </c>
      <c r="L189" s="11">
        <v>292</v>
      </c>
      <c r="M189" s="11">
        <v>268</v>
      </c>
      <c r="N189" s="11">
        <v>2251</v>
      </c>
      <c r="O189" s="11">
        <v>1865</v>
      </c>
      <c r="P189" s="11">
        <v>2225</v>
      </c>
      <c r="Q189" s="11">
        <v>2852</v>
      </c>
      <c r="R189" s="11">
        <v>2761</v>
      </c>
      <c r="S189" s="11">
        <v>2857</v>
      </c>
      <c r="T189" s="11">
        <v>2753</v>
      </c>
      <c r="U189" s="11">
        <v>2403</v>
      </c>
      <c r="V189" s="11">
        <v>2925</v>
      </c>
      <c r="W189" s="11">
        <v>2262</v>
      </c>
      <c r="X189" s="11">
        <v>2207</v>
      </c>
      <c r="Y189" s="11">
        <v>2874</v>
      </c>
      <c r="Z189" s="12">
        <v>259.33333333333331</v>
      </c>
      <c r="AA189" s="12">
        <v>2113.6666666666665</v>
      </c>
      <c r="AB189" s="12">
        <v>2823.3333333333335</v>
      </c>
      <c r="AC189" s="12">
        <v>2693.6666666666665</v>
      </c>
      <c r="AD189" s="12">
        <v>2447.6666666666665</v>
      </c>
      <c r="AE189" s="13" t="s">
        <v>861</v>
      </c>
    </row>
    <row r="190" spans="1:31" x14ac:dyDescent="0.25">
      <c r="A190" s="10" t="s">
        <v>407</v>
      </c>
      <c r="B190" s="11" t="s">
        <v>409</v>
      </c>
      <c r="C190" s="11" t="s">
        <v>347</v>
      </c>
      <c r="D190" s="20">
        <f>AA190/Z190</f>
        <v>8.0331288343558285</v>
      </c>
      <c r="E190" s="12">
        <v>4695.342834</v>
      </c>
      <c r="F190" s="20">
        <v>4.1120435850000003</v>
      </c>
      <c r="G190" s="20">
        <v>0.15039265099999999</v>
      </c>
      <c r="H190" s="20">
        <v>27.34205137</v>
      </c>
      <c r="I190" s="25">
        <v>1.34E-164</v>
      </c>
      <c r="J190" s="25">
        <v>3.96E-163</v>
      </c>
      <c r="K190" s="11">
        <v>284</v>
      </c>
      <c r="L190" s="11">
        <v>280</v>
      </c>
      <c r="M190" s="11">
        <v>251</v>
      </c>
      <c r="N190" s="11">
        <v>2505</v>
      </c>
      <c r="O190" s="11">
        <v>1556</v>
      </c>
      <c r="P190" s="11">
        <v>2486</v>
      </c>
      <c r="Q190" s="11">
        <v>7279</v>
      </c>
      <c r="R190" s="11">
        <v>6008</v>
      </c>
      <c r="S190" s="11">
        <v>7979</v>
      </c>
      <c r="T190" s="11">
        <v>11620</v>
      </c>
      <c r="U190" s="11">
        <v>8633</v>
      </c>
      <c r="V190" s="11">
        <v>10815</v>
      </c>
      <c r="W190" s="11">
        <v>3594</v>
      </c>
      <c r="X190" s="11">
        <v>3015</v>
      </c>
      <c r="Y190" s="11">
        <v>3432</v>
      </c>
      <c r="Z190" s="12">
        <v>271.66666666666669</v>
      </c>
      <c r="AA190" s="12">
        <v>2182.3333333333335</v>
      </c>
      <c r="AB190" s="12">
        <v>7088.666666666667</v>
      </c>
      <c r="AC190" s="12">
        <v>10356</v>
      </c>
      <c r="AD190" s="12">
        <v>3347</v>
      </c>
      <c r="AE190" s="13" t="s">
        <v>408</v>
      </c>
    </row>
    <row r="191" spans="1:31" x14ac:dyDescent="0.25">
      <c r="A191" s="10" t="s">
        <v>958</v>
      </c>
      <c r="B191" s="11" t="s">
        <v>952</v>
      </c>
      <c r="C191" s="11" t="s">
        <v>270</v>
      </c>
      <c r="D191" s="20">
        <f>AA191/Z191</f>
        <v>8.0074940595869126</v>
      </c>
      <c r="E191" s="12">
        <v>6641.4933149999997</v>
      </c>
      <c r="F191" s="20">
        <v>-1.287954185</v>
      </c>
      <c r="G191" s="20">
        <v>0.18356104100000001</v>
      </c>
      <c r="H191" s="20">
        <v>-7.0164898840000003</v>
      </c>
      <c r="I191" s="25">
        <v>2.28E-12</v>
      </c>
      <c r="J191" s="25">
        <v>4.8300000000000002E-12</v>
      </c>
      <c r="K191" s="11">
        <v>1463</v>
      </c>
      <c r="L191" s="11">
        <v>2220</v>
      </c>
      <c r="M191" s="11">
        <v>1788</v>
      </c>
      <c r="N191" s="11">
        <v>15963</v>
      </c>
      <c r="O191" s="11">
        <v>13148</v>
      </c>
      <c r="P191" s="11">
        <v>14698</v>
      </c>
      <c r="Q191" s="11">
        <v>11166</v>
      </c>
      <c r="R191" s="11">
        <v>15221</v>
      </c>
      <c r="S191" s="11">
        <v>11259</v>
      </c>
      <c r="T191" s="11">
        <v>6037</v>
      </c>
      <c r="U191" s="11">
        <v>7762</v>
      </c>
      <c r="V191" s="11">
        <v>6461</v>
      </c>
      <c r="W191" s="11">
        <v>479</v>
      </c>
      <c r="X191" s="11">
        <v>768</v>
      </c>
      <c r="Y191" s="11">
        <v>373</v>
      </c>
      <c r="Z191" s="12">
        <v>1823.6666666666667</v>
      </c>
      <c r="AA191" s="12">
        <v>14603</v>
      </c>
      <c r="AB191" s="12">
        <v>12548.666666666666</v>
      </c>
      <c r="AC191" s="12">
        <v>6753.333333333333</v>
      </c>
      <c r="AD191" s="12">
        <v>540</v>
      </c>
      <c r="AE191" s="13" t="s">
        <v>959</v>
      </c>
    </row>
    <row r="192" spans="1:31" x14ac:dyDescent="0.25">
      <c r="A192" s="10" t="s">
        <v>839</v>
      </c>
      <c r="B192" s="11" t="s">
        <v>842</v>
      </c>
      <c r="C192" s="11" t="s">
        <v>59</v>
      </c>
      <c r="D192" s="20">
        <f>AA192/Z192</f>
        <v>7.9535603715170282</v>
      </c>
      <c r="E192" s="12">
        <v>1817.102605</v>
      </c>
      <c r="F192" s="20">
        <v>3.3341342940000001</v>
      </c>
      <c r="G192" s="20">
        <v>0.15038959700000001</v>
      </c>
      <c r="H192" s="20">
        <v>22.169979590000001</v>
      </c>
      <c r="I192" s="25">
        <v>6.69E-109</v>
      </c>
      <c r="J192" s="25">
        <v>1.08E-107</v>
      </c>
      <c r="K192" s="11">
        <v>202</v>
      </c>
      <c r="L192" s="11">
        <v>261</v>
      </c>
      <c r="M192" s="11">
        <v>183</v>
      </c>
      <c r="N192" s="11">
        <v>1816</v>
      </c>
      <c r="O192" s="11">
        <v>1381</v>
      </c>
      <c r="P192" s="11">
        <v>1941</v>
      </c>
      <c r="Q192" s="11">
        <v>2609</v>
      </c>
      <c r="R192" s="11">
        <v>3069</v>
      </c>
      <c r="S192" s="11">
        <v>3314</v>
      </c>
      <c r="T192" s="11">
        <v>2635</v>
      </c>
      <c r="U192" s="11">
        <v>2419</v>
      </c>
      <c r="V192" s="11">
        <v>2759</v>
      </c>
      <c r="W192" s="11">
        <v>1695</v>
      </c>
      <c r="X192" s="11">
        <v>1581</v>
      </c>
      <c r="Y192" s="11">
        <v>1349</v>
      </c>
      <c r="Z192" s="12">
        <v>215.33333333333334</v>
      </c>
      <c r="AA192" s="12">
        <v>1712.6666666666667</v>
      </c>
      <c r="AB192" s="12">
        <v>2997.3333333333335</v>
      </c>
      <c r="AC192" s="12">
        <v>2604.3333333333335</v>
      </c>
      <c r="AD192" s="12">
        <v>1541.6666666666667</v>
      </c>
      <c r="AE192" s="13" t="s">
        <v>841</v>
      </c>
    </row>
    <row r="193" spans="1:31" x14ac:dyDescent="0.25">
      <c r="A193" s="10" t="s">
        <v>337</v>
      </c>
      <c r="B193" s="11" t="s">
        <v>343</v>
      </c>
      <c r="C193" s="11" t="s">
        <v>40</v>
      </c>
      <c r="D193" s="20">
        <f>AA193/Z193</f>
        <v>7.9319371727748695</v>
      </c>
      <c r="E193" s="12">
        <v>789.4437547</v>
      </c>
      <c r="F193" s="20">
        <v>4.2391849280000002</v>
      </c>
      <c r="G193" s="20">
        <v>0.57136851</v>
      </c>
      <c r="H193" s="20">
        <v>7.4193534579999998</v>
      </c>
      <c r="I193" s="25">
        <v>1.18E-13</v>
      </c>
      <c r="J193" s="25">
        <v>2.6199999999999999E-13</v>
      </c>
      <c r="K193" s="11">
        <v>55</v>
      </c>
      <c r="L193" s="11">
        <v>59</v>
      </c>
      <c r="M193" s="11">
        <v>77</v>
      </c>
      <c r="N193" s="11">
        <v>449</v>
      </c>
      <c r="O193" s="11">
        <v>435</v>
      </c>
      <c r="P193" s="11">
        <v>631</v>
      </c>
      <c r="Q193" s="11">
        <v>979</v>
      </c>
      <c r="R193" s="11">
        <v>996</v>
      </c>
      <c r="S193" s="11">
        <v>1335</v>
      </c>
      <c r="T193" s="11">
        <v>1153</v>
      </c>
      <c r="U193" s="11">
        <v>967</v>
      </c>
      <c r="V193" s="11">
        <v>1323</v>
      </c>
      <c r="W193" s="11">
        <v>294</v>
      </c>
      <c r="X193" s="11">
        <v>1907</v>
      </c>
      <c r="Y193" s="11">
        <v>569</v>
      </c>
      <c r="Z193" s="12">
        <v>63.666666666666664</v>
      </c>
      <c r="AA193" s="12">
        <v>505</v>
      </c>
      <c r="AB193" s="12">
        <v>1103.3333333333333</v>
      </c>
      <c r="AC193" s="12">
        <v>1147.6666666666667</v>
      </c>
      <c r="AD193" s="12">
        <v>923.33333333333337</v>
      </c>
      <c r="AE193" s="13" t="s">
        <v>342</v>
      </c>
    </row>
    <row r="194" spans="1:31" x14ac:dyDescent="0.25">
      <c r="A194" s="10" t="s">
        <v>575</v>
      </c>
      <c r="B194" s="11" t="s">
        <v>578</v>
      </c>
      <c r="C194" s="11" t="s">
        <v>64</v>
      </c>
      <c r="D194" s="20">
        <f>AA194/Z194</f>
        <v>7.9210799584631353</v>
      </c>
      <c r="E194" s="12">
        <v>2410.1404560000001</v>
      </c>
      <c r="F194" s="20">
        <v>2.863931403</v>
      </c>
      <c r="G194" s="20">
        <v>0.116129598</v>
      </c>
      <c r="H194" s="20">
        <v>24.66151129</v>
      </c>
      <c r="I194" s="25">
        <v>2.7700000000000002E-134</v>
      </c>
      <c r="J194" s="25">
        <v>5.9299999999999997E-133</v>
      </c>
      <c r="K194" s="11">
        <v>235</v>
      </c>
      <c r="L194" s="11">
        <v>411</v>
      </c>
      <c r="M194" s="11">
        <v>317</v>
      </c>
      <c r="N194" s="11">
        <v>2582</v>
      </c>
      <c r="O194" s="11">
        <v>2312</v>
      </c>
      <c r="P194" s="11">
        <v>2734</v>
      </c>
      <c r="Q194" s="11">
        <v>4093</v>
      </c>
      <c r="R194" s="11">
        <v>4381</v>
      </c>
      <c r="S194" s="11">
        <v>4147</v>
      </c>
      <c r="T194" s="11">
        <v>3586</v>
      </c>
      <c r="U194" s="11">
        <v>3344</v>
      </c>
      <c r="V194" s="11">
        <v>3620</v>
      </c>
      <c r="W194" s="11">
        <v>1782</v>
      </c>
      <c r="X194" s="11">
        <v>1475</v>
      </c>
      <c r="Y194" s="11">
        <v>1621</v>
      </c>
      <c r="Z194" s="12">
        <v>321</v>
      </c>
      <c r="AA194" s="12">
        <v>2542.6666666666665</v>
      </c>
      <c r="AB194" s="12">
        <v>4207</v>
      </c>
      <c r="AC194" s="12">
        <v>3516.6666666666665</v>
      </c>
      <c r="AD194" s="12">
        <v>1626</v>
      </c>
      <c r="AE194" s="13" t="s">
        <v>577</v>
      </c>
    </row>
    <row r="195" spans="1:31" x14ac:dyDescent="0.25">
      <c r="A195" s="10" t="s">
        <v>1044</v>
      </c>
      <c r="B195" s="11" t="s">
        <v>1048</v>
      </c>
      <c r="C195" s="11" t="s">
        <v>51</v>
      </c>
      <c r="D195" s="20">
        <f>AA195/Z195</f>
        <v>7.9118895966029728</v>
      </c>
      <c r="E195" s="12">
        <v>1818.988973</v>
      </c>
      <c r="F195" s="20">
        <v>3.2830926859999998</v>
      </c>
      <c r="G195" s="20">
        <v>0.163555742</v>
      </c>
      <c r="H195" s="20">
        <v>20.07323405</v>
      </c>
      <c r="I195" s="25">
        <v>1.26E-89</v>
      </c>
      <c r="J195" s="25">
        <v>1.5400000000000001E-88</v>
      </c>
      <c r="K195" s="11">
        <v>242</v>
      </c>
      <c r="L195" s="11">
        <v>418</v>
      </c>
      <c r="M195" s="11">
        <v>282</v>
      </c>
      <c r="N195" s="11">
        <v>2698</v>
      </c>
      <c r="O195" s="11">
        <v>2135</v>
      </c>
      <c r="P195" s="11">
        <v>2620</v>
      </c>
      <c r="Q195" s="11">
        <v>2081</v>
      </c>
      <c r="R195" s="11">
        <v>1826</v>
      </c>
      <c r="S195" s="11">
        <v>1635</v>
      </c>
      <c r="T195" s="11">
        <v>2200</v>
      </c>
      <c r="U195" s="11">
        <v>1824</v>
      </c>
      <c r="V195" s="11">
        <v>2335</v>
      </c>
      <c r="W195" s="11">
        <v>2038</v>
      </c>
      <c r="X195" s="11">
        <v>2201</v>
      </c>
      <c r="Y195" s="11">
        <v>2091</v>
      </c>
      <c r="Z195" s="12">
        <v>314</v>
      </c>
      <c r="AA195" s="12">
        <v>2484.3333333333335</v>
      </c>
      <c r="AB195" s="12">
        <v>1847.3333333333333</v>
      </c>
      <c r="AC195" s="12">
        <v>2119.6666666666665</v>
      </c>
      <c r="AD195" s="12">
        <v>2110</v>
      </c>
      <c r="AE195" s="13" t="s">
        <v>1047</v>
      </c>
    </row>
    <row r="196" spans="1:31" x14ac:dyDescent="0.25">
      <c r="A196" s="10" t="s">
        <v>118</v>
      </c>
      <c r="B196" s="11" t="s">
        <v>125</v>
      </c>
      <c r="C196" s="11" t="s">
        <v>123</v>
      </c>
      <c r="D196" s="20">
        <f>AA196/Z196</f>
        <v>7.9025893958076461</v>
      </c>
      <c r="E196" s="12">
        <v>1476.197418</v>
      </c>
      <c r="F196" s="20">
        <v>1.902268801</v>
      </c>
      <c r="G196" s="20">
        <v>0.12183508699999999</v>
      </c>
      <c r="H196" s="20">
        <v>15.61347269</v>
      </c>
      <c r="I196" s="25">
        <v>5.8899999999999999E-55</v>
      </c>
      <c r="J196" s="25">
        <v>3.7800000000000001E-54</v>
      </c>
      <c r="K196" s="11">
        <v>219</v>
      </c>
      <c r="L196" s="11">
        <v>295</v>
      </c>
      <c r="M196" s="11">
        <v>297</v>
      </c>
      <c r="N196" s="11">
        <v>1975</v>
      </c>
      <c r="O196" s="11">
        <v>1981</v>
      </c>
      <c r="P196" s="11">
        <v>2453</v>
      </c>
      <c r="Q196" s="11">
        <v>2489</v>
      </c>
      <c r="R196" s="11">
        <v>2652</v>
      </c>
      <c r="S196" s="11">
        <v>2619</v>
      </c>
      <c r="T196" s="11">
        <v>2122</v>
      </c>
      <c r="U196" s="11">
        <v>1766</v>
      </c>
      <c r="V196" s="11">
        <v>2064</v>
      </c>
      <c r="W196" s="11">
        <v>777</v>
      </c>
      <c r="X196" s="11">
        <v>681</v>
      </c>
      <c r="Y196" s="11">
        <v>678</v>
      </c>
      <c r="Z196" s="12">
        <v>270.33333333333331</v>
      </c>
      <c r="AA196" s="12">
        <v>2136.3333333333335</v>
      </c>
      <c r="AB196" s="12">
        <v>2586.6666666666665</v>
      </c>
      <c r="AC196" s="12">
        <v>1984</v>
      </c>
      <c r="AD196" s="12">
        <v>712</v>
      </c>
      <c r="AE196" s="13" t="s">
        <v>124</v>
      </c>
    </row>
    <row r="197" spans="1:31" x14ac:dyDescent="0.25">
      <c r="A197" s="10" t="s">
        <v>699</v>
      </c>
      <c r="B197" s="11" t="s">
        <v>704</v>
      </c>
      <c r="C197" s="11" t="s">
        <v>51</v>
      </c>
      <c r="D197" s="20">
        <f>AA197/Z197</f>
        <v>7.887096774193548</v>
      </c>
      <c r="E197" s="12">
        <v>486.16104630000001</v>
      </c>
      <c r="F197" s="20">
        <v>3.0820512280000001</v>
      </c>
      <c r="G197" s="20">
        <v>0.19568982700000001</v>
      </c>
      <c r="H197" s="20">
        <v>15.74967526</v>
      </c>
      <c r="I197" s="25">
        <v>6.8999999999999996E-56</v>
      </c>
      <c r="J197" s="25">
        <v>4.5699999999999998E-55</v>
      </c>
      <c r="K197" s="11">
        <v>57</v>
      </c>
      <c r="L197" s="11">
        <v>45</v>
      </c>
      <c r="M197" s="11">
        <v>84</v>
      </c>
      <c r="N197" s="11">
        <v>545</v>
      </c>
      <c r="O197" s="11">
        <v>409</v>
      </c>
      <c r="P197" s="11">
        <v>513</v>
      </c>
      <c r="Q197" s="11">
        <v>808</v>
      </c>
      <c r="R197" s="11">
        <v>745</v>
      </c>
      <c r="S197" s="11">
        <v>845</v>
      </c>
      <c r="T197" s="11">
        <v>738</v>
      </c>
      <c r="U197" s="11">
        <v>654</v>
      </c>
      <c r="V197" s="11">
        <v>776</v>
      </c>
      <c r="W197" s="11">
        <v>362</v>
      </c>
      <c r="X197" s="11">
        <v>360</v>
      </c>
      <c r="Y197" s="11">
        <v>385</v>
      </c>
      <c r="Z197" s="12">
        <v>62</v>
      </c>
      <c r="AA197" s="12">
        <v>489</v>
      </c>
      <c r="AB197" s="12">
        <v>799.33333333333337</v>
      </c>
      <c r="AC197" s="12">
        <v>722.66666666666663</v>
      </c>
      <c r="AD197" s="12">
        <v>369</v>
      </c>
      <c r="AE197" s="13" t="s">
        <v>703</v>
      </c>
    </row>
    <row r="198" spans="1:31" x14ac:dyDescent="0.25">
      <c r="A198" s="10" t="s">
        <v>485</v>
      </c>
      <c r="B198" s="11" t="s">
        <v>487</v>
      </c>
      <c r="C198" s="11" t="s">
        <v>144</v>
      </c>
      <c r="D198" s="20">
        <f>AA198/Z198</f>
        <v>7.815487949427105</v>
      </c>
      <c r="E198" s="12">
        <v>7970.3700049999998</v>
      </c>
      <c r="F198" s="20">
        <v>3.70166379</v>
      </c>
      <c r="G198" s="20">
        <v>0.17002783199999999</v>
      </c>
      <c r="H198" s="20">
        <v>21.77092863</v>
      </c>
      <c r="I198" s="25">
        <v>4.3800000000000001E-105</v>
      </c>
      <c r="J198" s="25">
        <v>6.5899999999999995E-104</v>
      </c>
      <c r="K198" s="11">
        <v>659</v>
      </c>
      <c r="L198" s="11">
        <v>922</v>
      </c>
      <c r="M198" s="11">
        <v>950</v>
      </c>
      <c r="N198" s="11">
        <v>7569</v>
      </c>
      <c r="O198" s="11">
        <v>4255</v>
      </c>
      <c r="P198" s="11">
        <v>7957</v>
      </c>
      <c r="Q198" s="11">
        <v>13186</v>
      </c>
      <c r="R198" s="11">
        <v>9044</v>
      </c>
      <c r="S198" s="11">
        <v>11869</v>
      </c>
      <c r="T198" s="11">
        <v>14642</v>
      </c>
      <c r="U198" s="11">
        <v>8739</v>
      </c>
      <c r="V198" s="11">
        <v>13514</v>
      </c>
      <c r="W198" s="11">
        <v>10635</v>
      </c>
      <c r="X198" s="11">
        <v>4532</v>
      </c>
      <c r="Y198" s="11">
        <v>9374</v>
      </c>
      <c r="Z198" s="12">
        <v>843.66666666666663</v>
      </c>
      <c r="AA198" s="12">
        <v>6593.666666666667</v>
      </c>
      <c r="AB198" s="12">
        <v>11366.333333333334</v>
      </c>
      <c r="AC198" s="12">
        <v>12298.333333333334</v>
      </c>
      <c r="AD198" s="12">
        <v>8180.333333333333</v>
      </c>
      <c r="AE198" s="13" t="s">
        <v>486</v>
      </c>
    </row>
    <row r="199" spans="1:31" x14ac:dyDescent="0.25">
      <c r="A199" s="10" t="s">
        <v>797</v>
      </c>
      <c r="B199" s="11" t="s">
        <v>799</v>
      </c>
      <c r="C199" s="11" t="s">
        <v>132</v>
      </c>
      <c r="D199" s="20">
        <f>AA199/Z199</f>
        <v>7.794270833333333</v>
      </c>
      <c r="E199" s="12">
        <v>2158.4669119999999</v>
      </c>
      <c r="F199" s="20">
        <v>3.481690006</v>
      </c>
      <c r="G199" s="20">
        <v>0.186608048</v>
      </c>
      <c r="H199" s="20">
        <v>18.657769779999999</v>
      </c>
      <c r="I199" s="25">
        <v>1.09E-77</v>
      </c>
      <c r="J199" s="25">
        <v>1.0899999999999999E-76</v>
      </c>
      <c r="K199" s="11">
        <v>202</v>
      </c>
      <c r="L199" s="11">
        <v>288</v>
      </c>
      <c r="M199" s="11">
        <v>278</v>
      </c>
      <c r="N199" s="11">
        <v>1988</v>
      </c>
      <c r="O199" s="11">
        <v>1754</v>
      </c>
      <c r="P199" s="11">
        <v>2244</v>
      </c>
      <c r="Q199" s="11">
        <v>3476</v>
      </c>
      <c r="R199" s="11">
        <v>3170</v>
      </c>
      <c r="S199" s="11">
        <v>2644</v>
      </c>
      <c r="T199" s="11">
        <v>3364</v>
      </c>
      <c r="U199" s="11">
        <v>2720</v>
      </c>
      <c r="V199" s="11">
        <v>3764</v>
      </c>
      <c r="W199" s="11">
        <v>1775</v>
      </c>
      <c r="X199" s="11">
        <v>1862</v>
      </c>
      <c r="Y199" s="11">
        <v>2339</v>
      </c>
      <c r="Z199" s="12">
        <v>256</v>
      </c>
      <c r="AA199" s="12">
        <v>1995.3333333333333</v>
      </c>
      <c r="AB199" s="12">
        <v>3096.6666666666665</v>
      </c>
      <c r="AC199" s="12">
        <v>3282.6666666666665</v>
      </c>
      <c r="AD199" s="12">
        <v>1992</v>
      </c>
      <c r="AE199" s="13" t="s">
        <v>798</v>
      </c>
    </row>
    <row r="200" spans="1:31" x14ac:dyDescent="0.25">
      <c r="A200" s="10" t="s">
        <v>122</v>
      </c>
      <c r="B200" s="11" t="s">
        <v>134</v>
      </c>
      <c r="C200" s="11" t="s">
        <v>132</v>
      </c>
      <c r="D200" s="20">
        <f>AA200/Z200</f>
        <v>7.7290419161676649</v>
      </c>
      <c r="E200" s="12">
        <v>1320.5503570000001</v>
      </c>
      <c r="F200" s="20">
        <v>2.5193389430000002</v>
      </c>
      <c r="G200" s="20">
        <v>0.18664355199999999</v>
      </c>
      <c r="H200" s="20">
        <v>13.49813007</v>
      </c>
      <c r="I200" s="25">
        <v>1.6000000000000001E-41</v>
      </c>
      <c r="J200" s="25">
        <v>7.5699999999999997E-41</v>
      </c>
      <c r="K200" s="11">
        <v>133</v>
      </c>
      <c r="L200" s="11">
        <v>270</v>
      </c>
      <c r="M200" s="11">
        <v>265</v>
      </c>
      <c r="N200" s="11">
        <v>1760</v>
      </c>
      <c r="O200" s="11">
        <v>1682</v>
      </c>
      <c r="P200" s="11">
        <v>1721</v>
      </c>
      <c r="Q200" s="11">
        <v>2128</v>
      </c>
      <c r="R200" s="11">
        <v>1783</v>
      </c>
      <c r="S200" s="11">
        <v>2129</v>
      </c>
      <c r="T200" s="11">
        <v>1965</v>
      </c>
      <c r="U200" s="11">
        <v>1581</v>
      </c>
      <c r="V200" s="11">
        <v>2182</v>
      </c>
      <c r="W200" s="11">
        <v>762</v>
      </c>
      <c r="X200" s="11">
        <v>733</v>
      </c>
      <c r="Y200" s="11">
        <v>1132</v>
      </c>
      <c r="Z200" s="12">
        <v>222.66666666666666</v>
      </c>
      <c r="AA200" s="12">
        <v>1721</v>
      </c>
      <c r="AB200" s="12">
        <v>2013.3333333333333</v>
      </c>
      <c r="AC200" s="12">
        <v>1909.3333333333333</v>
      </c>
      <c r="AD200" s="12">
        <v>875.66666666666663</v>
      </c>
      <c r="AE200" s="13" t="s">
        <v>133</v>
      </c>
    </row>
    <row r="201" spans="1:31" x14ac:dyDescent="0.25">
      <c r="A201" s="10" t="s">
        <v>788</v>
      </c>
      <c r="B201" s="11" t="s">
        <v>790</v>
      </c>
      <c r="C201" s="11" t="s">
        <v>132</v>
      </c>
      <c r="D201" s="20">
        <f>AA201/Z201</f>
        <v>7.6992753623188408</v>
      </c>
      <c r="E201" s="12">
        <v>1917.3836329999999</v>
      </c>
      <c r="F201" s="20">
        <v>5.5492458359999999</v>
      </c>
      <c r="G201" s="20">
        <v>0.15418274400000001</v>
      </c>
      <c r="H201" s="20">
        <v>35.991354690000001</v>
      </c>
      <c r="I201" s="25">
        <v>1.1400000000000001E-283</v>
      </c>
      <c r="J201" s="25">
        <v>1.0100000000000001E-281</v>
      </c>
      <c r="K201" s="11">
        <v>70</v>
      </c>
      <c r="L201" s="11">
        <v>89</v>
      </c>
      <c r="M201" s="11">
        <v>117</v>
      </c>
      <c r="N201" s="11">
        <v>632</v>
      </c>
      <c r="O201" s="11">
        <v>771</v>
      </c>
      <c r="P201" s="11">
        <v>722</v>
      </c>
      <c r="Q201" s="11">
        <v>2132</v>
      </c>
      <c r="R201" s="11">
        <v>2007</v>
      </c>
      <c r="S201" s="11">
        <v>2651</v>
      </c>
      <c r="T201" s="11">
        <v>2785</v>
      </c>
      <c r="U201" s="11">
        <v>2561</v>
      </c>
      <c r="V201" s="11">
        <v>2787</v>
      </c>
      <c r="W201" s="11">
        <v>3082</v>
      </c>
      <c r="X201" s="11">
        <v>3194</v>
      </c>
      <c r="Y201" s="11">
        <v>2773</v>
      </c>
      <c r="Z201" s="12">
        <v>92</v>
      </c>
      <c r="AA201" s="12">
        <v>708.33333333333337</v>
      </c>
      <c r="AB201" s="12">
        <v>2263.3333333333335</v>
      </c>
      <c r="AC201" s="12">
        <v>2711</v>
      </c>
      <c r="AD201" s="12">
        <v>3016.3333333333335</v>
      </c>
      <c r="AE201" s="13" t="s">
        <v>789</v>
      </c>
    </row>
    <row r="202" spans="1:31" x14ac:dyDescent="0.25">
      <c r="A202" s="10" t="s">
        <v>50</v>
      </c>
      <c r="B202" s="11" t="s">
        <v>53</v>
      </c>
      <c r="C202" s="11" t="s">
        <v>51</v>
      </c>
      <c r="D202" s="20">
        <f>AA202/Z202</f>
        <v>7.6480203414456955</v>
      </c>
      <c r="E202" s="12">
        <v>5213.1431110000003</v>
      </c>
      <c r="F202" s="20">
        <v>2.3654819580000002</v>
      </c>
      <c r="G202" s="20">
        <v>0.10336704300000001</v>
      </c>
      <c r="H202" s="20">
        <v>22.884295460000001</v>
      </c>
      <c r="I202" s="25">
        <v>6.6600000000000004E-116</v>
      </c>
      <c r="J202" s="25">
        <v>1.18E-114</v>
      </c>
      <c r="K202" s="11">
        <v>750</v>
      </c>
      <c r="L202" s="11">
        <v>912</v>
      </c>
      <c r="M202" s="11">
        <v>1091</v>
      </c>
      <c r="N202" s="11">
        <v>7134</v>
      </c>
      <c r="O202" s="11">
        <v>6298</v>
      </c>
      <c r="P202" s="11">
        <v>7623</v>
      </c>
      <c r="Q202" s="11">
        <v>8555</v>
      </c>
      <c r="R202" s="11">
        <v>8679</v>
      </c>
      <c r="S202" s="11">
        <v>8828</v>
      </c>
      <c r="T202" s="11">
        <v>7088</v>
      </c>
      <c r="U202" s="11">
        <v>5932</v>
      </c>
      <c r="V202" s="11">
        <v>7353</v>
      </c>
      <c r="W202" s="11">
        <v>3828</v>
      </c>
      <c r="X202" s="11">
        <v>3174</v>
      </c>
      <c r="Y202" s="11">
        <v>3048</v>
      </c>
      <c r="Z202" s="12">
        <v>917.66666666666663</v>
      </c>
      <c r="AA202" s="12">
        <v>7018.333333333333</v>
      </c>
      <c r="AB202" s="12">
        <v>8687.3333333333339</v>
      </c>
      <c r="AC202" s="12">
        <v>6791</v>
      </c>
      <c r="AD202" s="12">
        <v>3350</v>
      </c>
      <c r="AE202" s="13" t="s">
        <v>52</v>
      </c>
    </row>
    <row r="203" spans="1:31" x14ac:dyDescent="0.25">
      <c r="A203" s="10" t="s">
        <v>624</v>
      </c>
      <c r="B203" s="11" t="s">
        <v>626</v>
      </c>
      <c r="C203" s="11" t="s">
        <v>51</v>
      </c>
      <c r="D203" s="20">
        <f>AA203/Z203</f>
        <v>7.6474182706996645</v>
      </c>
      <c r="E203" s="12">
        <v>8393.9367399999992</v>
      </c>
      <c r="F203" s="20">
        <v>2.752738919</v>
      </c>
      <c r="G203" s="20">
        <v>0.16368568</v>
      </c>
      <c r="H203" s="20">
        <v>16.817225069999999</v>
      </c>
      <c r="I203" s="25">
        <v>1.8299999999999999E-63</v>
      </c>
      <c r="J203" s="25">
        <v>1.3899999999999999E-62</v>
      </c>
      <c r="K203" s="11">
        <v>835</v>
      </c>
      <c r="L203" s="11">
        <v>1304</v>
      </c>
      <c r="M203" s="11">
        <v>1134</v>
      </c>
      <c r="N203" s="11">
        <v>9122</v>
      </c>
      <c r="O203" s="11">
        <v>5929</v>
      </c>
      <c r="P203" s="11">
        <v>9979</v>
      </c>
      <c r="Q203" s="11">
        <v>14477</v>
      </c>
      <c r="R203" s="11">
        <v>15099</v>
      </c>
      <c r="S203" s="11">
        <v>14777</v>
      </c>
      <c r="T203" s="11">
        <v>13809</v>
      </c>
      <c r="U203" s="11">
        <v>12249</v>
      </c>
      <c r="V203" s="11">
        <v>13931</v>
      </c>
      <c r="W203" s="11">
        <v>4854</v>
      </c>
      <c r="X203" s="11">
        <v>5039</v>
      </c>
      <c r="Y203" s="11">
        <v>5448</v>
      </c>
      <c r="Z203" s="12">
        <v>1091</v>
      </c>
      <c r="AA203" s="12">
        <v>8343.3333333333339</v>
      </c>
      <c r="AB203" s="12">
        <v>14784.333333333334</v>
      </c>
      <c r="AC203" s="12">
        <v>13329.666666666666</v>
      </c>
      <c r="AD203" s="12">
        <v>5113.666666666667</v>
      </c>
      <c r="AE203" s="13" t="s">
        <v>625</v>
      </c>
    </row>
    <row r="204" spans="1:31" x14ac:dyDescent="0.25">
      <c r="A204" s="10" t="s">
        <v>207</v>
      </c>
      <c r="B204" s="11" t="s">
        <v>28</v>
      </c>
      <c r="C204" s="11" t="s">
        <v>132</v>
      </c>
      <c r="D204" s="20">
        <f>AA204/Z204</f>
        <v>7.6300448430493271</v>
      </c>
      <c r="E204" s="12">
        <v>1357.6224769999999</v>
      </c>
      <c r="F204" s="20">
        <v>2.3144692830000002</v>
      </c>
      <c r="G204" s="20">
        <v>0.16646744199999999</v>
      </c>
      <c r="H204" s="20">
        <v>13.903435160000001</v>
      </c>
      <c r="I204" s="25">
        <v>6.0399999999999997E-44</v>
      </c>
      <c r="J204" s="25">
        <v>3E-43</v>
      </c>
      <c r="K204" s="11">
        <v>234</v>
      </c>
      <c r="L204" s="11">
        <v>290</v>
      </c>
      <c r="M204" s="11">
        <v>368</v>
      </c>
      <c r="N204" s="11">
        <v>2528</v>
      </c>
      <c r="O204" s="11">
        <v>2054</v>
      </c>
      <c r="P204" s="11">
        <v>2224</v>
      </c>
      <c r="Q204" s="11">
        <v>1841</v>
      </c>
      <c r="R204" s="11">
        <v>1883</v>
      </c>
      <c r="S204" s="11">
        <v>1516</v>
      </c>
      <c r="T204" s="11">
        <v>1542</v>
      </c>
      <c r="U204" s="11">
        <v>1469</v>
      </c>
      <c r="V204" s="11">
        <v>1648</v>
      </c>
      <c r="W204" s="11">
        <v>1045</v>
      </c>
      <c r="X204" s="11">
        <v>1085</v>
      </c>
      <c r="Y204" s="11">
        <v>992</v>
      </c>
      <c r="Z204" s="12">
        <v>297.33333333333331</v>
      </c>
      <c r="AA204" s="12">
        <v>2268.6666666666665</v>
      </c>
      <c r="AB204" s="12">
        <v>1746.6666666666667</v>
      </c>
      <c r="AC204" s="12">
        <v>1553</v>
      </c>
      <c r="AD204" s="12">
        <v>1040.6666666666667</v>
      </c>
      <c r="AE204" s="13" t="s">
        <v>208</v>
      </c>
    </row>
    <row r="205" spans="1:31" x14ac:dyDescent="0.25">
      <c r="A205" s="10" t="s">
        <v>890</v>
      </c>
      <c r="B205" s="11" t="s">
        <v>28</v>
      </c>
      <c r="C205" s="11"/>
      <c r="D205" s="20">
        <f>AA205/Z205</f>
        <v>7.5338078291814936</v>
      </c>
      <c r="E205" s="12">
        <v>506.29890130000001</v>
      </c>
      <c r="F205" s="20">
        <v>2.5046016290000002</v>
      </c>
      <c r="G205" s="20">
        <v>0.25967925400000003</v>
      </c>
      <c r="H205" s="20">
        <v>9.6449816130000006</v>
      </c>
      <c r="I205" s="25">
        <v>5.1600000000000003E-22</v>
      </c>
      <c r="J205" s="25">
        <v>1.45E-21</v>
      </c>
      <c r="K205" s="11">
        <v>73</v>
      </c>
      <c r="L205" s="11">
        <v>106</v>
      </c>
      <c r="M205" s="11">
        <v>102</v>
      </c>
      <c r="N205" s="11">
        <v>689</v>
      </c>
      <c r="O205" s="11">
        <v>622</v>
      </c>
      <c r="P205" s="11">
        <v>806</v>
      </c>
      <c r="Q205" s="11">
        <v>776</v>
      </c>
      <c r="R205" s="11">
        <v>939</v>
      </c>
      <c r="S205" s="11">
        <v>596</v>
      </c>
      <c r="T205" s="11">
        <v>646</v>
      </c>
      <c r="U205" s="11">
        <v>510</v>
      </c>
      <c r="V205" s="11">
        <v>706</v>
      </c>
      <c r="W205" s="11">
        <v>256</v>
      </c>
      <c r="X205" s="11">
        <v>476</v>
      </c>
      <c r="Y205" s="11">
        <v>381</v>
      </c>
      <c r="Z205" s="12">
        <v>93.666666666666671</v>
      </c>
      <c r="AA205" s="12">
        <v>705.66666666666663</v>
      </c>
      <c r="AB205" s="12">
        <v>770.33333333333337</v>
      </c>
      <c r="AC205" s="12">
        <v>620.66666666666663</v>
      </c>
      <c r="AD205" s="12">
        <v>371</v>
      </c>
      <c r="AE205" s="13" t="s">
        <v>891</v>
      </c>
    </row>
    <row r="206" spans="1:31" x14ac:dyDescent="0.25">
      <c r="A206" s="10" t="s">
        <v>462</v>
      </c>
      <c r="B206" s="11" t="s">
        <v>465</v>
      </c>
      <c r="C206" s="11" t="s">
        <v>463</v>
      </c>
      <c r="D206" s="20">
        <f>AA206/Z206</f>
        <v>7.5026333113890722</v>
      </c>
      <c r="E206" s="12">
        <v>6660.50252</v>
      </c>
      <c r="F206" s="20">
        <v>3.2380613340000002</v>
      </c>
      <c r="G206" s="20">
        <v>0.13024859699999999</v>
      </c>
      <c r="H206" s="20">
        <v>24.860623579999999</v>
      </c>
      <c r="I206" s="25">
        <v>1.9800000000000001E-136</v>
      </c>
      <c r="J206" s="25">
        <v>4.3199999999999997E-135</v>
      </c>
      <c r="K206" s="11">
        <v>680</v>
      </c>
      <c r="L206" s="11">
        <v>1187</v>
      </c>
      <c r="M206" s="11">
        <v>1171</v>
      </c>
      <c r="N206" s="11">
        <v>7991</v>
      </c>
      <c r="O206" s="11">
        <v>6233</v>
      </c>
      <c r="P206" s="11">
        <v>8569</v>
      </c>
      <c r="Q206" s="11">
        <v>9220</v>
      </c>
      <c r="R206" s="11">
        <v>10187</v>
      </c>
      <c r="S206" s="11">
        <v>9812</v>
      </c>
      <c r="T206" s="11">
        <v>8498</v>
      </c>
      <c r="U206" s="11">
        <v>7057</v>
      </c>
      <c r="V206" s="11">
        <v>8596</v>
      </c>
      <c r="W206" s="11">
        <v>6985</v>
      </c>
      <c r="X206" s="11">
        <v>5768</v>
      </c>
      <c r="Y206" s="11">
        <v>7105</v>
      </c>
      <c r="Z206" s="12">
        <v>1012.6666666666666</v>
      </c>
      <c r="AA206" s="12">
        <v>7597.666666666667</v>
      </c>
      <c r="AB206" s="12">
        <v>9739.6666666666661</v>
      </c>
      <c r="AC206" s="12">
        <v>8050.333333333333</v>
      </c>
      <c r="AD206" s="12">
        <v>6619.333333333333</v>
      </c>
      <c r="AE206" s="13" t="s">
        <v>464</v>
      </c>
    </row>
    <row r="207" spans="1:31" x14ac:dyDescent="0.25">
      <c r="A207" s="10" t="s">
        <v>999</v>
      </c>
      <c r="B207" s="11" t="s">
        <v>28</v>
      </c>
      <c r="C207" s="11"/>
      <c r="D207" s="20">
        <f>AA207/Z207</f>
        <v>7.4960629921259834</v>
      </c>
      <c r="E207" s="12">
        <v>532.11061099999995</v>
      </c>
      <c r="F207" s="20">
        <v>3.970540379</v>
      </c>
      <c r="G207" s="20">
        <v>0.26005795300000001</v>
      </c>
      <c r="H207" s="20">
        <v>15.267905989999999</v>
      </c>
      <c r="I207" s="25">
        <v>1.25E-52</v>
      </c>
      <c r="J207" s="25">
        <v>7.5900000000000001E-52</v>
      </c>
      <c r="K207" s="11">
        <v>33</v>
      </c>
      <c r="L207" s="11">
        <v>52</v>
      </c>
      <c r="M207" s="11">
        <v>42</v>
      </c>
      <c r="N207" s="11">
        <v>364</v>
      </c>
      <c r="O207" s="11">
        <v>180</v>
      </c>
      <c r="P207" s="11">
        <v>408</v>
      </c>
      <c r="Q207" s="11">
        <v>951</v>
      </c>
      <c r="R207" s="11">
        <v>807</v>
      </c>
      <c r="S207" s="11">
        <v>761</v>
      </c>
      <c r="T207" s="11">
        <v>965</v>
      </c>
      <c r="U207" s="11">
        <v>861</v>
      </c>
      <c r="V207" s="11">
        <v>1001</v>
      </c>
      <c r="W207" s="11">
        <v>459</v>
      </c>
      <c r="X207" s="11">
        <v>426</v>
      </c>
      <c r="Y207" s="11">
        <v>508</v>
      </c>
      <c r="Z207" s="12">
        <v>42.333333333333336</v>
      </c>
      <c r="AA207" s="12">
        <v>317.33333333333331</v>
      </c>
      <c r="AB207" s="12">
        <v>839.66666666666663</v>
      </c>
      <c r="AC207" s="12">
        <v>942.33333333333337</v>
      </c>
      <c r="AD207" s="12">
        <v>464.33333333333331</v>
      </c>
      <c r="AE207" s="13" t="s">
        <v>1000</v>
      </c>
    </row>
    <row r="208" spans="1:31" x14ac:dyDescent="0.25">
      <c r="A208" s="10" t="s">
        <v>956</v>
      </c>
      <c r="B208" s="11" t="s">
        <v>952</v>
      </c>
      <c r="C208" s="11" t="s">
        <v>270</v>
      </c>
      <c r="D208" s="20">
        <f>AA208/Z208</f>
        <v>7.4675516224188794</v>
      </c>
      <c r="E208" s="12">
        <v>5759.0821169999999</v>
      </c>
      <c r="F208" s="20">
        <v>-0.37701094400000001</v>
      </c>
      <c r="G208" s="20">
        <v>0.17779603499999999</v>
      </c>
      <c r="H208" s="20">
        <v>-2.1204687899999999</v>
      </c>
      <c r="I208" s="25">
        <v>3.3966531000000001E-2</v>
      </c>
      <c r="J208" s="25">
        <v>4.3239798000000003E-2</v>
      </c>
      <c r="K208" s="11">
        <v>1069</v>
      </c>
      <c r="L208" s="11">
        <v>1647</v>
      </c>
      <c r="M208" s="11">
        <v>1352</v>
      </c>
      <c r="N208" s="11">
        <v>11037</v>
      </c>
      <c r="O208" s="11">
        <v>8897</v>
      </c>
      <c r="P208" s="11">
        <v>10444</v>
      </c>
      <c r="Q208" s="11">
        <v>10727</v>
      </c>
      <c r="R208" s="11">
        <v>13974</v>
      </c>
      <c r="S208" s="11">
        <v>10435</v>
      </c>
      <c r="T208" s="11">
        <v>6375</v>
      </c>
      <c r="U208" s="11">
        <v>8078</v>
      </c>
      <c r="V208" s="11">
        <v>6615</v>
      </c>
      <c r="W208" s="11">
        <v>657</v>
      </c>
      <c r="X208" s="11">
        <v>1010</v>
      </c>
      <c r="Y208" s="11">
        <v>570</v>
      </c>
      <c r="Z208" s="12">
        <v>1356</v>
      </c>
      <c r="AA208" s="12">
        <v>10126</v>
      </c>
      <c r="AB208" s="12">
        <v>11712</v>
      </c>
      <c r="AC208" s="12">
        <v>7022.666666666667</v>
      </c>
      <c r="AD208" s="12">
        <v>745.66666666666663</v>
      </c>
      <c r="AE208" s="13" t="s">
        <v>957</v>
      </c>
    </row>
    <row r="209" spans="1:31" x14ac:dyDescent="0.25">
      <c r="A209" s="10" t="s">
        <v>255</v>
      </c>
      <c r="B209" s="11" t="s">
        <v>274</v>
      </c>
      <c r="C209" s="11" t="s">
        <v>64</v>
      </c>
      <c r="D209" s="20">
        <f>AA209/Z209</f>
        <v>7.3843283582089549</v>
      </c>
      <c r="E209" s="12">
        <v>2783.2114670000001</v>
      </c>
      <c r="F209" s="20">
        <v>2.958457138</v>
      </c>
      <c r="G209" s="20">
        <v>0.14167587000000001</v>
      </c>
      <c r="H209" s="20">
        <v>20.88187027</v>
      </c>
      <c r="I209" s="25">
        <v>7.8299999999999998E-97</v>
      </c>
      <c r="J209" s="25">
        <v>1.0400000000000001E-95</v>
      </c>
      <c r="K209" s="11">
        <v>266</v>
      </c>
      <c r="L209" s="11">
        <v>389</v>
      </c>
      <c r="M209" s="11">
        <v>417</v>
      </c>
      <c r="N209" s="11">
        <v>2646</v>
      </c>
      <c r="O209" s="11">
        <v>2150</v>
      </c>
      <c r="P209" s="11">
        <v>3120</v>
      </c>
      <c r="Q209" s="11">
        <v>4337</v>
      </c>
      <c r="R209" s="11">
        <v>4630</v>
      </c>
      <c r="S209" s="11">
        <v>4938</v>
      </c>
      <c r="T209" s="11">
        <v>4630</v>
      </c>
      <c r="U209" s="11">
        <v>3869</v>
      </c>
      <c r="V209" s="11">
        <v>4954</v>
      </c>
      <c r="W209" s="11">
        <v>1763</v>
      </c>
      <c r="X209" s="11">
        <v>2095</v>
      </c>
      <c r="Y209" s="11">
        <v>1926</v>
      </c>
      <c r="Z209" s="12">
        <v>357.33333333333331</v>
      </c>
      <c r="AA209" s="12">
        <v>2638.6666666666665</v>
      </c>
      <c r="AB209" s="12">
        <v>4635</v>
      </c>
      <c r="AC209" s="12">
        <v>4484.333333333333</v>
      </c>
      <c r="AD209" s="12">
        <v>1928</v>
      </c>
      <c r="AE209" s="13" t="s">
        <v>275</v>
      </c>
    </row>
    <row r="210" spans="1:31" x14ac:dyDescent="0.25">
      <c r="A210" s="10" t="s">
        <v>648</v>
      </c>
      <c r="B210" s="11" t="s">
        <v>651</v>
      </c>
      <c r="C210" s="11"/>
      <c r="D210" s="20">
        <f>AA210/Z210</f>
        <v>7.3736263736263732</v>
      </c>
      <c r="E210" s="12">
        <v>1343.051557</v>
      </c>
      <c r="F210" s="20">
        <v>3.7512234179999999</v>
      </c>
      <c r="G210" s="20">
        <v>0.16077613299999999</v>
      </c>
      <c r="H210" s="20">
        <v>23.33196689</v>
      </c>
      <c r="I210" s="25">
        <v>2.1E-120</v>
      </c>
      <c r="J210" s="25">
        <v>3.9900000000000001E-119</v>
      </c>
      <c r="K210" s="11">
        <v>83</v>
      </c>
      <c r="L210" s="11">
        <v>133</v>
      </c>
      <c r="M210" s="11">
        <v>148</v>
      </c>
      <c r="N210" s="11">
        <v>942</v>
      </c>
      <c r="O210" s="11">
        <v>725</v>
      </c>
      <c r="P210" s="11">
        <v>1017</v>
      </c>
      <c r="Q210" s="11">
        <v>2211</v>
      </c>
      <c r="R210" s="11">
        <v>2136</v>
      </c>
      <c r="S210" s="11">
        <v>2277</v>
      </c>
      <c r="T210" s="11">
        <v>2437</v>
      </c>
      <c r="U210" s="11">
        <v>1993</v>
      </c>
      <c r="V210" s="11">
        <v>2388</v>
      </c>
      <c r="W210" s="11">
        <v>1079</v>
      </c>
      <c r="X210" s="11">
        <v>1051</v>
      </c>
      <c r="Y210" s="11">
        <v>1268</v>
      </c>
      <c r="Z210" s="12">
        <v>121.33333333333333</v>
      </c>
      <c r="AA210" s="12">
        <v>894.66666666666663</v>
      </c>
      <c r="AB210" s="12">
        <v>2208</v>
      </c>
      <c r="AC210" s="12">
        <v>2272.6666666666665</v>
      </c>
      <c r="AD210" s="12">
        <v>1132.6666666666667</v>
      </c>
      <c r="AE210" s="13" t="s">
        <v>650</v>
      </c>
    </row>
    <row r="211" spans="1:31" x14ac:dyDescent="0.25">
      <c r="A211" s="10" t="s">
        <v>517</v>
      </c>
      <c r="B211" s="11" t="s">
        <v>519</v>
      </c>
      <c r="C211" s="11"/>
      <c r="D211" s="20">
        <f>AA211/Z211</f>
        <v>7.2424242424242431</v>
      </c>
      <c r="E211" s="12">
        <v>97.996908649999995</v>
      </c>
      <c r="F211" s="20">
        <v>2.7682856669999998</v>
      </c>
      <c r="G211" s="20">
        <v>0.33701179199999998</v>
      </c>
      <c r="H211" s="20">
        <v>8.2142100920000001</v>
      </c>
      <c r="I211" s="25">
        <v>2.14E-16</v>
      </c>
      <c r="J211" s="25">
        <v>5.1200000000000004E-16</v>
      </c>
      <c r="K211" s="11">
        <v>5</v>
      </c>
      <c r="L211" s="11">
        <v>30</v>
      </c>
      <c r="M211" s="11">
        <v>31</v>
      </c>
      <c r="N211" s="11">
        <v>165</v>
      </c>
      <c r="O211" s="11">
        <v>146</v>
      </c>
      <c r="P211" s="11">
        <v>167</v>
      </c>
      <c r="Q211" s="11">
        <v>123</v>
      </c>
      <c r="R211" s="11">
        <v>94</v>
      </c>
      <c r="S211" s="11">
        <v>82</v>
      </c>
      <c r="T211" s="11">
        <v>103</v>
      </c>
      <c r="U211" s="11">
        <v>101</v>
      </c>
      <c r="V211" s="11">
        <v>110</v>
      </c>
      <c r="W211" s="11">
        <v>128</v>
      </c>
      <c r="X211" s="11">
        <v>104</v>
      </c>
      <c r="Y211" s="11">
        <v>77</v>
      </c>
      <c r="Z211" s="12">
        <v>22</v>
      </c>
      <c r="AA211" s="12">
        <v>159.33333333333334</v>
      </c>
      <c r="AB211" s="12">
        <v>99.666666666666671</v>
      </c>
      <c r="AC211" s="12">
        <v>104.66666666666667</v>
      </c>
      <c r="AD211" s="12">
        <v>103</v>
      </c>
      <c r="AE211" s="13" t="s">
        <v>518</v>
      </c>
    </row>
    <row r="212" spans="1:31" x14ac:dyDescent="0.25">
      <c r="A212" s="10" t="s">
        <v>713</v>
      </c>
      <c r="B212" s="11" t="s">
        <v>715</v>
      </c>
      <c r="C212" s="11" t="s">
        <v>87</v>
      </c>
      <c r="D212" s="20">
        <f>AA212/Z212</f>
        <v>7.2091952932245214</v>
      </c>
      <c r="E212" s="12">
        <v>61970.732409999997</v>
      </c>
      <c r="F212" s="20">
        <v>4.3006865039999997</v>
      </c>
      <c r="G212" s="20">
        <v>0.13858078900000001</v>
      </c>
      <c r="H212" s="20">
        <v>31.033785720000001</v>
      </c>
      <c r="I212" s="25">
        <v>1.89E-211</v>
      </c>
      <c r="J212" s="25">
        <v>9.1400000000000004E-210</v>
      </c>
      <c r="K212" s="11">
        <v>5915</v>
      </c>
      <c r="L212" s="11">
        <v>7971</v>
      </c>
      <c r="M212" s="11">
        <v>7190</v>
      </c>
      <c r="N212" s="11">
        <v>48000</v>
      </c>
      <c r="O212" s="11">
        <v>43130</v>
      </c>
      <c r="P212" s="11">
        <v>60811</v>
      </c>
      <c r="Q212" s="11">
        <v>78660</v>
      </c>
      <c r="R212" s="11">
        <v>75909</v>
      </c>
      <c r="S212" s="11">
        <v>70129</v>
      </c>
      <c r="T212" s="11">
        <v>64004</v>
      </c>
      <c r="U212" s="11">
        <v>52769</v>
      </c>
      <c r="V212" s="11">
        <v>59445</v>
      </c>
      <c r="W212" s="11">
        <v>101315</v>
      </c>
      <c r="X212" s="11">
        <v>96917</v>
      </c>
      <c r="Y212" s="11">
        <v>94233</v>
      </c>
      <c r="Z212" s="12">
        <v>7025.333333333333</v>
      </c>
      <c r="AA212" s="12">
        <v>50647</v>
      </c>
      <c r="AB212" s="12">
        <v>74899.333333333328</v>
      </c>
      <c r="AC212" s="12">
        <v>58739.333333333336</v>
      </c>
      <c r="AD212" s="12">
        <v>97488.333333333328</v>
      </c>
      <c r="AE212" s="13" t="s">
        <v>714</v>
      </c>
    </row>
    <row r="213" spans="1:31" x14ac:dyDescent="0.25">
      <c r="A213" s="10" t="s">
        <v>974</v>
      </c>
      <c r="B213" s="11" t="s">
        <v>28</v>
      </c>
      <c r="C213" s="11"/>
      <c r="D213" s="20">
        <f>AA213/Z213</f>
        <v>7.204081632653061</v>
      </c>
      <c r="E213" s="12">
        <v>1887.2894220000001</v>
      </c>
      <c r="F213" s="20">
        <v>3.1894725799999999</v>
      </c>
      <c r="G213" s="20">
        <v>0.119209143</v>
      </c>
      <c r="H213" s="20">
        <v>26.755268109999999</v>
      </c>
      <c r="I213" s="25">
        <v>1.07E-157</v>
      </c>
      <c r="J213" s="25">
        <v>3.0299999999999998E-156</v>
      </c>
      <c r="K213" s="11">
        <v>167</v>
      </c>
      <c r="L213" s="11">
        <v>268</v>
      </c>
      <c r="M213" s="11">
        <v>251</v>
      </c>
      <c r="N213" s="11">
        <v>1805</v>
      </c>
      <c r="O213" s="11">
        <v>1342</v>
      </c>
      <c r="P213" s="11">
        <v>1795</v>
      </c>
      <c r="Q213" s="11">
        <v>3190</v>
      </c>
      <c r="R213" s="11">
        <v>2839</v>
      </c>
      <c r="S213" s="11">
        <v>3378</v>
      </c>
      <c r="T213" s="11">
        <v>3026</v>
      </c>
      <c r="U213" s="11">
        <v>2623</v>
      </c>
      <c r="V213" s="11">
        <v>3320</v>
      </c>
      <c r="W213" s="11">
        <v>1566</v>
      </c>
      <c r="X213" s="11">
        <v>1466</v>
      </c>
      <c r="Y213" s="11">
        <v>1343</v>
      </c>
      <c r="Z213" s="12">
        <v>228.66666666666666</v>
      </c>
      <c r="AA213" s="12">
        <v>1647.3333333333333</v>
      </c>
      <c r="AB213" s="12">
        <v>3135.6666666666665</v>
      </c>
      <c r="AC213" s="12">
        <v>2989.6666666666665</v>
      </c>
      <c r="AD213" s="12">
        <v>1458.3333333333333</v>
      </c>
      <c r="AE213" s="13" t="s">
        <v>975</v>
      </c>
    </row>
    <row r="214" spans="1:31" x14ac:dyDescent="0.25">
      <c r="A214" s="10" t="s">
        <v>694</v>
      </c>
      <c r="B214" s="11" t="s">
        <v>28</v>
      </c>
      <c r="C214" s="11" t="s">
        <v>463</v>
      </c>
      <c r="D214" s="20">
        <f>AA214/Z214</f>
        <v>7.1716554166205597</v>
      </c>
      <c r="E214" s="12">
        <v>64584.280010000002</v>
      </c>
      <c r="F214" s="20">
        <v>0.619244354</v>
      </c>
      <c r="G214" s="20">
        <v>0.16999484500000001</v>
      </c>
      <c r="H214" s="20">
        <v>3.642724319</v>
      </c>
      <c r="I214" s="25">
        <v>2.6976799999999998E-4</v>
      </c>
      <c r="J214" s="25">
        <v>4.0149199999999998E-4</v>
      </c>
      <c r="K214" s="11">
        <v>9817</v>
      </c>
      <c r="L214" s="11">
        <v>10985</v>
      </c>
      <c r="M214" s="11">
        <v>15346</v>
      </c>
      <c r="N214" s="11">
        <v>99607</v>
      </c>
      <c r="O214" s="11">
        <v>57798</v>
      </c>
      <c r="P214" s="11">
        <v>101836</v>
      </c>
      <c r="Q214" s="11">
        <v>143754</v>
      </c>
      <c r="R214" s="11">
        <v>101975</v>
      </c>
      <c r="S214" s="11">
        <v>128962</v>
      </c>
      <c r="T214" s="11">
        <v>129594</v>
      </c>
      <c r="U214" s="11">
        <v>77323</v>
      </c>
      <c r="V214" s="11">
        <v>117702</v>
      </c>
      <c r="W214" s="11">
        <v>12450</v>
      </c>
      <c r="X214" s="11">
        <v>12634</v>
      </c>
      <c r="Y214" s="11">
        <v>13109</v>
      </c>
      <c r="Z214" s="12">
        <v>12049.333333333334</v>
      </c>
      <c r="AA214" s="12">
        <v>86413.666666666672</v>
      </c>
      <c r="AB214" s="12">
        <v>124897</v>
      </c>
      <c r="AC214" s="12">
        <v>108206.33333333333</v>
      </c>
      <c r="AD214" s="12">
        <v>12731</v>
      </c>
      <c r="AE214" s="13" t="s">
        <v>697</v>
      </c>
    </row>
    <row r="215" spans="1:31" x14ac:dyDescent="0.25">
      <c r="A215" s="10" t="s">
        <v>1028</v>
      </c>
      <c r="B215" s="11" t="s">
        <v>1030</v>
      </c>
      <c r="C215" s="11" t="s">
        <v>463</v>
      </c>
      <c r="D215" s="20">
        <f>AA215/Z215</f>
        <v>7.1279069767441863</v>
      </c>
      <c r="E215" s="12">
        <v>446.599402</v>
      </c>
      <c r="F215" s="20">
        <v>2.3774760829999999</v>
      </c>
      <c r="G215" s="20">
        <v>0.154417639</v>
      </c>
      <c r="H215" s="20">
        <v>15.396402289999999</v>
      </c>
      <c r="I215" s="25">
        <v>1.73E-53</v>
      </c>
      <c r="J215" s="25">
        <v>1.08E-52</v>
      </c>
      <c r="K215" s="11">
        <v>60</v>
      </c>
      <c r="L215" s="11">
        <v>106</v>
      </c>
      <c r="M215" s="11">
        <v>92</v>
      </c>
      <c r="N215" s="11">
        <v>548</v>
      </c>
      <c r="O215" s="11">
        <v>655</v>
      </c>
      <c r="P215" s="11">
        <v>636</v>
      </c>
      <c r="Q215" s="11">
        <v>606</v>
      </c>
      <c r="R215" s="11">
        <v>672</v>
      </c>
      <c r="S215" s="11">
        <v>898</v>
      </c>
      <c r="T215" s="11">
        <v>533</v>
      </c>
      <c r="U215" s="11">
        <v>496</v>
      </c>
      <c r="V215" s="11">
        <v>652</v>
      </c>
      <c r="W215" s="11">
        <v>382</v>
      </c>
      <c r="X215" s="11">
        <v>283</v>
      </c>
      <c r="Y215" s="11">
        <v>270</v>
      </c>
      <c r="Z215" s="12">
        <v>86</v>
      </c>
      <c r="AA215" s="12">
        <v>613</v>
      </c>
      <c r="AB215" s="12">
        <v>725.33333333333337</v>
      </c>
      <c r="AC215" s="12">
        <v>560.33333333333337</v>
      </c>
      <c r="AD215" s="12">
        <v>311.66666666666669</v>
      </c>
      <c r="AE215" s="13" t="s">
        <v>1029</v>
      </c>
    </row>
    <row r="216" spans="1:31" x14ac:dyDescent="0.25">
      <c r="A216" s="10" t="s">
        <v>209</v>
      </c>
      <c r="B216" s="11" t="s">
        <v>211</v>
      </c>
      <c r="C216" s="11" t="s">
        <v>51</v>
      </c>
      <c r="D216" s="20">
        <f>AA216/Z216</f>
        <v>7.1151832460732987</v>
      </c>
      <c r="E216" s="12">
        <v>1540.89588</v>
      </c>
      <c r="F216" s="20">
        <v>4.1161634960000004</v>
      </c>
      <c r="G216" s="20">
        <v>0.167702188</v>
      </c>
      <c r="H216" s="20">
        <v>24.544482989999999</v>
      </c>
      <c r="I216" s="25">
        <v>4.9500000000000003E-133</v>
      </c>
      <c r="J216" s="25">
        <v>1.05E-131</v>
      </c>
      <c r="K216" s="11">
        <v>79</v>
      </c>
      <c r="L216" s="11">
        <v>149</v>
      </c>
      <c r="M216" s="11">
        <v>154</v>
      </c>
      <c r="N216" s="11">
        <v>1005</v>
      </c>
      <c r="O216" s="11">
        <v>639</v>
      </c>
      <c r="P216" s="11">
        <v>1074</v>
      </c>
      <c r="Q216" s="11">
        <v>2498</v>
      </c>
      <c r="R216" s="11">
        <v>2102</v>
      </c>
      <c r="S216" s="11">
        <v>2413</v>
      </c>
      <c r="T216" s="11">
        <v>2844</v>
      </c>
      <c r="U216" s="11">
        <v>2160</v>
      </c>
      <c r="V216" s="11">
        <v>2812</v>
      </c>
      <c r="W216" s="11">
        <v>1670</v>
      </c>
      <c r="X216" s="11">
        <v>1436</v>
      </c>
      <c r="Y216" s="11">
        <v>1496</v>
      </c>
      <c r="Z216" s="12">
        <v>127.33333333333333</v>
      </c>
      <c r="AA216" s="12">
        <v>906</v>
      </c>
      <c r="AB216" s="12">
        <v>2337.6666666666665</v>
      </c>
      <c r="AC216" s="12">
        <v>2605.3333333333335</v>
      </c>
      <c r="AD216" s="12">
        <v>1534</v>
      </c>
      <c r="AE216" s="13" t="s">
        <v>210</v>
      </c>
    </row>
    <row r="217" spans="1:31" x14ac:dyDescent="0.25">
      <c r="A217" s="10" t="s">
        <v>976</v>
      </c>
      <c r="B217" s="11" t="s">
        <v>28</v>
      </c>
      <c r="C217" s="11"/>
      <c r="D217" s="20">
        <f>AA217/Z217</f>
        <v>7.1111111111111107</v>
      </c>
      <c r="E217" s="12">
        <v>430.42651769999998</v>
      </c>
      <c r="F217" s="20">
        <v>2.8768799970000001</v>
      </c>
      <c r="G217" s="20">
        <v>0.21933893900000001</v>
      </c>
      <c r="H217" s="20">
        <v>13.116138940000001</v>
      </c>
      <c r="I217" s="25">
        <v>2.6600000000000001E-39</v>
      </c>
      <c r="J217" s="25">
        <v>1.1899999999999999E-38</v>
      </c>
      <c r="K217" s="11">
        <v>32</v>
      </c>
      <c r="L217" s="11">
        <v>80</v>
      </c>
      <c r="M217" s="11">
        <v>50</v>
      </c>
      <c r="N217" s="11">
        <v>424</v>
      </c>
      <c r="O217" s="11">
        <v>281</v>
      </c>
      <c r="P217" s="11">
        <v>447</v>
      </c>
      <c r="Q217" s="11">
        <v>804</v>
      </c>
      <c r="R217" s="11">
        <v>701</v>
      </c>
      <c r="S217" s="11">
        <v>808</v>
      </c>
      <c r="T217" s="11">
        <v>797</v>
      </c>
      <c r="U217" s="11">
        <v>532</v>
      </c>
      <c r="V217" s="11">
        <v>790</v>
      </c>
      <c r="W217" s="11">
        <v>298</v>
      </c>
      <c r="X217" s="11">
        <v>288</v>
      </c>
      <c r="Y217" s="11">
        <v>239</v>
      </c>
      <c r="Z217" s="12">
        <v>54</v>
      </c>
      <c r="AA217" s="12">
        <v>384</v>
      </c>
      <c r="AB217" s="12">
        <v>771</v>
      </c>
      <c r="AC217" s="12">
        <v>706.33333333333337</v>
      </c>
      <c r="AD217" s="12">
        <v>275</v>
      </c>
      <c r="AE217" s="13" t="s">
        <v>34</v>
      </c>
    </row>
    <row r="218" spans="1:31" x14ac:dyDescent="0.25">
      <c r="A218" s="10" t="s">
        <v>189</v>
      </c>
      <c r="B218" s="11" t="s">
        <v>195</v>
      </c>
      <c r="C218" s="11" t="s">
        <v>51</v>
      </c>
      <c r="D218" s="20">
        <f>AA218/Z218</f>
        <v>7.05586592178771</v>
      </c>
      <c r="E218" s="12">
        <v>344.73450989999998</v>
      </c>
      <c r="F218" s="20">
        <v>2.0493067909999998</v>
      </c>
      <c r="G218" s="20">
        <v>0.247105886</v>
      </c>
      <c r="H218" s="20">
        <v>8.2932334159999996</v>
      </c>
      <c r="I218" s="25">
        <v>1.1E-16</v>
      </c>
      <c r="J218" s="25">
        <v>2.67E-16</v>
      </c>
      <c r="K218" s="11">
        <v>60</v>
      </c>
      <c r="L218" s="11">
        <v>72</v>
      </c>
      <c r="M218" s="11">
        <v>47</v>
      </c>
      <c r="N218" s="11">
        <v>416</v>
      </c>
      <c r="O218" s="11">
        <v>424</v>
      </c>
      <c r="P218" s="11">
        <v>423</v>
      </c>
      <c r="Q218" s="11">
        <v>575</v>
      </c>
      <c r="R218" s="11">
        <v>526</v>
      </c>
      <c r="S218" s="11">
        <v>512</v>
      </c>
      <c r="T218" s="11">
        <v>629</v>
      </c>
      <c r="U218" s="11">
        <v>522</v>
      </c>
      <c r="V218" s="11">
        <v>563</v>
      </c>
      <c r="W218" s="11">
        <v>124</v>
      </c>
      <c r="X218" s="11">
        <v>226</v>
      </c>
      <c r="Y218" s="11">
        <v>168</v>
      </c>
      <c r="Z218" s="12">
        <v>59.666666666666664</v>
      </c>
      <c r="AA218" s="12">
        <v>421</v>
      </c>
      <c r="AB218" s="12">
        <v>537.66666666666663</v>
      </c>
      <c r="AC218" s="12">
        <v>571.33333333333337</v>
      </c>
      <c r="AD218" s="12">
        <v>172.66666666666666</v>
      </c>
      <c r="AE218" s="13" t="s">
        <v>194</v>
      </c>
    </row>
    <row r="219" spans="1:31" x14ac:dyDescent="0.25">
      <c r="A219" s="10" t="s">
        <v>86</v>
      </c>
      <c r="B219" s="11" t="s">
        <v>105</v>
      </c>
      <c r="C219" s="11" t="s">
        <v>87</v>
      </c>
      <c r="D219" s="20">
        <f>AA219/Z219</f>
        <v>7.0461215932914047</v>
      </c>
      <c r="E219" s="12">
        <v>21154.651160000001</v>
      </c>
      <c r="F219" s="20">
        <v>3.8081328719999998</v>
      </c>
      <c r="G219" s="20">
        <v>0.168571361</v>
      </c>
      <c r="H219" s="20">
        <v>22.590627739999999</v>
      </c>
      <c r="I219" s="25">
        <v>5.3600000000000001E-113</v>
      </c>
      <c r="J219" s="25">
        <v>9.1199999999999991E-112</v>
      </c>
      <c r="K219" s="11">
        <v>2306</v>
      </c>
      <c r="L219" s="11">
        <v>3147</v>
      </c>
      <c r="M219" s="11">
        <v>3133</v>
      </c>
      <c r="N219" s="11">
        <v>18147</v>
      </c>
      <c r="O219" s="11">
        <v>15018</v>
      </c>
      <c r="P219" s="11">
        <v>27333</v>
      </c>
      <c r="Q219" s="11">
        <v>30028</v>
      </c>
      <c r="R219" s="11">
        <v>28704</v>
      </c>
      <c r="S219" s="11">
        <v>29554</v>
      </c>
      <c r="T219" s="11">
        <v>21681</v>
      </c>
      <c r="U219" s="11">
        <v>20013</v>
      </c>
      <c r="V219" s="11">
        <v>20377</v>
      </c>
      <c r="W219" s="11">
        <v>30591</v>
      </c>
      <c r="X219" s="11">
        <v>26746</v>
      </c>
      <c r="Y219" s="11">
        <v>27389</v>
      </c>
      <c r="Z219" s="12">
        <v>2862</v>
      </c>
      <c r="AA219" s="12">
        <v>20166</v>
      </c>
      <c r="AB219" s="12">
        <v>29428.666666666668</v>
      </c>
      <c r="AC219" s="12">
        <v>20690.333333333332</v>
      </c>
      <c r="AD219" s="12">
        <v>28242</v>
      </c>
      <c r="AE219" s="13" t="s">
        <v>104</v>
      </c>
    </row>
    <row r="220" spans="1:31" x14ac:dyDescent="0.25">
      <c r="A220" s="10" t="s">
        <v>167</v>
      </c>
      <c r="B220" s="11" t="s">
        <v>169</v>
      </c>
      <c r="C220" s="11" t="s">
        <v>36</v>
      </c>
      <c r="D220" s="20">
        <f>AA220/Z220</f>
        <v>7.001241208109227</v>
      </c>
      <c r="E220" s="12">
        <v>7926.0869259999999</v>
      </c>
      <c r="F220" s="20">
        <v>3.8095594149999998</v>
      </c>
      <c r="G220" s="20">
        <v>0.13044287399999999</v>
      </c>
      <c r="H220" s="20">
        <v>29.20481053</v>
      </c>
      <c r="I220" s="25">
        <v>1.6799999999999999E-187</v>
      </c>
      <c r="J220" s="25">
        <v>6.7199999999999998E-186</v>
      </c>
      <c r="K220" s="11">
        <v>537</v>
      </c>
      <c r="L220" s="11">
        <v>935</v>
      </c>
      <c r="M220" s="11">
        <v>945</v>
      </c>
      <c r="N220" s="11">
        <v>6090</v>
      </c>
      <c r="O220" s="11">
        <v>4360</v>
      </c>
      <c r="P220" s="11">
        <v>6472</v>
      </c>
      <c r="Q220" s="11">
        <v>12806</v>
      </c>
      <c r="R220" s="11">
        <v>12668</v>
      </c>
      <c r="S220" s="11">
        <v>13669</v>
      </c>
      <c r="T220" s="11">
        <v>11834</v>
      </c>
      <c r="U220" s="11">
        <v>10555</v>
      </c>
      <c r="V220" s="11">
        <v>12222</v>
      </c>
      <c r="W220" s="11">
        <v>8249</v>
      </c>
      <c r="X220" s="11">
        <v>7372</v>
      </c>
      <c r="Y220" s="11">
        <v>7824</v>
      </c>
      <c r="Z220" s="12">
        <v>805.66666666666663</v>
      </c>
      <c r="AA220" s="12">
        <v>5640.666666666667</v>
      </c>
      <c r="AB220" s="12">
        <v>13047.666666666666</v>
      </c>
      <c r="AC220" s="12">
        <v>11537</v>
      </c>
      <c r="AD220" s="12">
        <v>7815</v>
      </c>
      <c r="AE220" s="13" t="s">
        <v>168</v>
      </c>
    </row>
    <row r="221" spans="1:31" x14ac:dyDescent="0.25">
      <c r="A221" s="10" t="s">
        <v>149</v>
      </c>
      <c r="B221" s="11" t="s">
        <v>151</v>
      </c>
      <c r="C221" s="11" t="s">
        <v>64</v>
      </c>
      <c r="D221" s="20">
        <f>AA221/Z221</f>
        <v>6.8644067796610164</v>
      </c>
      <c r="E221" s="12">
        <v>695.74703920000002</v>
      </c>
      <c r="F221" s="20">
        <v>3.3934171470000001</v>
      </c>
      <c r="G221" s="20">
        <v>0.19371587000000001</v>
      </c>
      <c r="H221" s="20">
        <v>17.517496860000001</v>
      </c>
      <c r="I221" s="25">
        <v>1.05E-68</v>
      </c>
      <c r="J221" s="25">
        <v>8.8500000000000001E-68</v>
      </c>
      <c r="K221" s="11">
        <v>52</v>
      </c>
      <c r="L221" s="11">
        <v>82</v>
      </c>
      <c r="M221" s="11">
        <v>102</v>
      </c>
      <c r="N221" s="11">
        <v>611</v>
      </c>
      <c r="O221" s="11">
        <v>400</v>
      </c>
      <c r="P221" s="11">
        <v>609</v>
      </c>
      <c r="Q221" s="11">
        <v>1159</v>
      </c>
      <c r="R221" s="11">
        <v>1217</v>
      </c>
      <c r="S221" s="11">
        <v>1185</v>
      </c>
      <c r="T221" s="11">
        <v>1080</v>
      </c>
      <c r="U221" s="11">
        <v>1010</v>
      </c>
      <c r="V221" s="11">
        <v>1137</v>
      </c>
      <c r="W221" s="11">
        <v>548</v>
      </c>
      <c r="X221" s="11">
        <v>560</v>
      </c>
      <c r="Y221" s="11">
        <v>607</v>
      </c>
      <c r="Z221" s="12">
        <v>78.666666666666671</v>
      </c>
      <c r="AA221" s="12">
        <v>540</v>
      </c>
      <c r="AB221" s="12">
        <v>1187</v>
      </c>
      <c r="AC221" s="12">
        <v>1075.6666666666667</v>
      </c>
      <c r="AD221" s="12">
        <v>571.66666666666663</v>
      </c>
      <c r="AE221" s="13" t="s">
        <v>150</v>
      </c>
    </row>
    <row r="222" spans="1:31" x14ac:dyDescent="0.25">
      <c r="A222" s="10" t="s">
        <v>812</v>
      </c>
      <c r="B222" s="11" t="s">
        <v>814</v>
      </c>
      <c r="C222" s="11" t="s">
        <v>51</v>
      </c>
      <c r="D222" s="20">
        <f>AA222/Z222</f>
        <v>6.8611111111111107</v>
      </c>
      <c r="E222" s="12">
        <v>193.8442067</v>
      </c>
      <c r="F222" s="20">
        <v>3.4779364039999998</v>
      </c>
      <c r="G222" s="20">
        <v>1.5328682170000001</v>
      </c>
      <c r="H222" s="20">
        <v>2.2689076369999999</v>
      </c>
      <c r="I222" s="25">
        <v>2.3273942999999998E-2</v>
      </c>
      <c r="J222" s="25">
        <v>3.0041858000000001E-2</v>
      </c>
      <c r="K222" s="11">
        <v>31</v>
      </c>
      <c r="L222" s="11">
        <v>38</v>
      </c>
      <c r="M222" s="11">
        <v>39</v>
      </c>
      <c r="N222" s="11">
        <v>651</v>
      </c>
      <c r="O222" s="11">
        <v>46</v>
      </c>
      <c r="P222" s="11">
        <v>44</v>
      </c>
      <c r="Q222" s="11">
        <v>36</v>
      </c>
      <c r="R222" s="11">
        <v>555</v>
      </c>
      <c r="S222" s="11">
        <v>33</v>
      </c>
      <c r="T222" s="11">
        <v>623</v>
      </c>
      <c r="U222" s="11">
        <v>48</v>
      </c>
      <c r="V222" s="11">
        <v>35</v>
      </c>
      <c r="W222" s="11">
        <v>35</v>
      </c>
      <c r="X222" s="11">
        <v>30</v>
      </c>
      <c r="Y222" s="11">
        <v>563</v>
      </c>
      <c r="Z222" s="12">
        <v>36</v>
      </c>
      <c r="AA222" s="12">
        <v>247</v>
      </c>
      <c r="AB222" s="12">
        <v>208</v>
      </c>
      <c r="AC222" s="12">
        <v>235.33333333333334</v>
      </c>
      <c r="AD222" s="12">
        <v>209.33333333333334</v>
      </c>
      <c r="AE222" s="13" t="s">
        <v>813</v>
      </c>
    </row>
    <row r="223" spans="1:31" x14ac:dyDescent="0.25">
      <c r="A223" s="10" t="s">
        <v>728</v>
      </c>
      <c r="B223" s="11" t="s">
        <v>733</v>
      </c>
      <c r="C223" s="11" t="s">
        <v>144</v>
      </c>
      <c r="D223" s="20">
        <f>AA223/Z223</f>
        <v>6.8278840222085133</v>
      </c>
      <c r="E223" s="12">
        <v>4266.6735250000002</v>
      </c>
      <c r="F223" s="20">
        <v>3.0435178199999999</v>
      </c>
      <c r="G223" s="20">
        <v>9.5622294999999996E-2</v>
      </c>
      <c r="H223" s="20">
        <v>31.828537770000001</v>
      </c>
      <c r="I223" s="25">
        <v>2.6100000000000001E-222</v>
      </c>
      <c r="J223" s="25">
        <v>1.38E-220</v>
      </c>
      <c r="K223" s="11">
        <v>459</v>
      </c>
      <c r="L223" s="11">
        <v>557</v>
      </c>
      <c r="M223" s="11">
        <v>605</v>
      </c>
      <c r="N223" s="11">
        <v>3801</v>
      </c>
      <c r="O223" s="11">
        <v>3480</v>
      </c>
      <c r="P223" s="11">
        <v>3787</v>
      </c>
      <c r="Q223" s="11">
        <v>6626</v>
      </c>
      <c r="R223" s="11">
        <v>7421</v>
      </c>
      <c r="S223" s="11">
        <v>7703</v>
      </c>
      <c r="T223" s="11">
        <v>6663</v>
      </c>
      <c r="U223" s="11">
        <v>6260</v>
      </c>
      <c r="V223" s="11">
        <v>7398</v>
      </c>
      <c r="W223" s="11">
        <v>3343</v>
      </c>
      <c r="X223" s="11">
        <v>3051</v>
      </c>
      <c r="Y223" s="11">
        <v>3054</v>
      </c>
      <c r="Z223" s="12">
        <v>540.33333333333337</v>
      </c>
      <c r="AA223" s="12">
        <v>3689.3333333333335</v>
      </c>
      <c r="AB223" s="12">
        <v>7250</v>
      </c>
      <c r="AC223" s="12">
        <v>6773.666666666667</v>
      </c>
      <c r="AD223" s="12">
        <v>3149.3333333333335</v>
      </c>
      <c r="AE223" s="13" t="s">
        <v>732</v>
      </c>
    </row>
    <row r="224" spans="1:31" x14ac:dyDescent="0.25">
      <c r="A224" s="10" t="s">
        <v>30</v>
      </c>
      <c r="B224" s="11" t="s">
        <v>28</v>
      </c>
      <c r="C224" s="11"/>
      <c r="D224" s="20">
        <f>AA224/Z224</f>
        <v>6.8142857142857149</v>
      </c>
      <c r="E224" s="12">
        <v>201.33136759999999</v>
      </c>
      <c r="F224" s="20">
        <v>2.3960973609999998</v>
      </c>
      <c r="G224" s="20">
        <v>0.21261675699999999</v>
      </c>
      <c r="H224" s="20">
        <v>11.2695603</v>
      </c>
      <c r="I224" s="25">
        <v>1.8499999999999999E-29</v>
      </c>
      <c r="J224" s="25">
        <v>6.5499999999999997E-29</v>
      </c>
      <c r="K224" s="11">
        <v>40</v>
      </c>
      <c r="L224" s="11">
        <v>42</v>
      </c>
      <c r="M224" s="11">
        <v>58</v>
      </c>
      <c r="N224" s="11">
        <v>347</v>
      </c>
      <c r="O224" s="11">
        <v>263</v>
      </c>
      <c r="P224" s="11">
        <v>344</v>
      </c>
      <c r="Q224" s="11">
        <v>237</v>
      </c>
      <c r="R224" s="11">
        <v>286</v>
      </c>
      <c r="S224" s="11">
        <v>230</v>
      </c>
      <c r="T224" s="11">
        <v>244</v>
      </c>
      <c r="U224" s="11">
        <v>196</v>
      </c>
      <c r="V224" s="11">
        <v>243</v>
      </c>
      <c r="W224" s="11">
        <v>186</v>
      </c>
      <c r="X224" s="11">
        <v>165</v>
      </c>
      <c r="Y224" s="11">
        <v>170</v>
      </c>
      <c r="Z224" s="12">
        <v>46.666666666666664</v>
      </c>
      <c r="AA224" s="12">
        <v>318</v>
      </c>
      <c r="AB224" s="12">
        <v>251</v>
      </c>
      <c r="AC224" s="12">
        <v>227.66666666666666</v>
      </c>
      <c r="AD224" s="12">
        <v>173.66666666666666</v>
      </c>
      <c r="AE224" s="13" t="s">
        <v>31</v>
      </c>
    </row>
    <row r="225" spans="1:31" x14ac:dyDescent="0.25">
      <c r="A225" s="10" t="s">
        <v>1036</v>
      </c>
      <c r="B225" s="11" t="s">
        <v>1038</v>
      </c>
      <c r="C225" s="11" t="s">
        <v>64</v>
      </c>
      <c r="D225" s="20">
        <f>AA225/Z225</f>
        <v>6.734375</v>
      </c>
      <c r="E225" s="12">
        <v>772.11113369999998</v>
      </c>
      <c r="F225" s="20">
        <v>2.622786869</v>
      </c>
      <c r="G225" s="20">
        <v>0.180230538</v>
      </c>
      <c r="H225" s="20">
        <v>14.552399919999999</v>
      </c>
      <c r="I225" s="25">
        <v>5.64E-48</v>
      </c>
      <c r="J225" s="25">
        <v>3.0999999999999998E-47</v>
      </c>
      <c r="K225" s="11">
        <v>116</v>
      </c>
      <c r="L225" s="11">
        <v>180</v>
      </c>
      <c r="M225" s="11">
        <v>216</v>
      </c>
      <c r="N225" s="11">
        <v>1133</v>
      </c>
      <c r="O225" s="11">
        <v>1018</v>
      </c>
      <c r="P225" s="11">
        <v>1297</v>
      </c>
      <c r="Q225" s="11">
        <v>1092</v>
      </c>
      <c r="R225" s="11">
        <v>1141</v>
      </c>
      <c r="S225" s="11">
        <v>921</v>
      </c>
      <c r="T225" s="11">
        <v>769</v>
      </c>
      <c r="U225" s="11">
        <v>725</v>
      </c>
      <c r="V225" s="11">
        <v>791</v>
      </c>
      <c r="W225" s="11">
        <v>698</v>
      </c>
      <c r="X225" s="11">
        <v>781</v>
      </c>
      <c r="Y225" s="11">
        <v>708</v>
      </c>
      <c r="Z225" s="12">
        <v>170.66666666666666</v>
      </c>
      <c r="AA225" s="12">
        <v>1149.3333333333333</v>
      </c>
      <c r="AB225" s="12">
        <v>1051.3333333333333</v>
      </c>
      <c r="AC225" s="12">
        <v>761.66666666666663</v>
      </c>
      <c r="AD225" s="12">
        <v>729</v>
      </c>
      <c r="AE225" s="13" t="s">
        <v>1037</v>
      </c>
    </row>
    <row r="226" spans="1:31" x14ac:dyDescent="0.25">
      <c r="A226" s="10" t="s">
        <v>832</v>
      </c>
      <c r="B226" s="11" t="s">
        <v>836</v>
      </c>
      <c r="C226" s="11" t="s">
        <v>64</v>
      </c>
      <c r="D226" s="20">
        <f>AA226/Z226</f>
        <v>6.6724137931034475</v>
      </c>
      <c r="E226" s="12">
        <v>2051.734598</v>
      </c>
      <c r="F226" s="20">
        <v>3.8059795049999998</v>
      </c>
      <c r="G226" s="20">
        <v>0.13027631100000001</v>
      </c>
      <c r="H226" s="20">
        <v>29.214670590000001</v>
      </c>
      <c r="I226" s="25">
        <v>1.26E-187</v>
      </c>
      <c r="J226" s="25">
        <v>5.0800000000000001E-186</v>
      </c>
      <c r="K226" s="11">
        <v>140</v>
      </c>
      <c r="L226" s="11">
        <v>213</v>
      </c>
      <c r="M226" s="11">
        <v>227</v>
      </c>
      <c r="N226" s="11">
        <v>1409</v>
      </c>
      <c r="O226" s="11">
        <v>944</v>
      </c>
      <c r="P226" s="11">
        <v>1517</v>
      </c>
      <c r="Q226" s="11">
        <v>3154</v>
      </c>
      <c r="R226" s="11">
        <v>2631</v>
      </c>
      <c r="S226" s="11">
        <v>3277</v>
      </c>
      <c r="T226" s="11">
        <v>3961</v>
      </c>
      <c r="U226" s="11">
        <v>2926</v>
      </c>
      <c r="V226" s="11">
        <v>4130</v>
      </c>
      <c r="W226" s="11">
        <v>2046</v>
      </c>
      <c r="X226" s="11">
        <v>1618</v>
      </c>
      <c r="Y226" s="11">
        <v>2035</v>
      </c>
      <c r="Z226" s="12">
        <v>193.33333333333334</v>
      </c>
      <c r="AA226" s="12">
        <v>1290</v>
      </c>
      <c r="AB226" s="12">
        <v>3020.6666666666665</v>
      </c>
      <c r="AC226" s="12">
        <v>3672.3333333333335</v>
      </c>
      <c r="AD226" s="12">
        <v>1899.6666666666667</v>
      </c>
      <c r="AE226" s="13" t="s">
        <v>835</v>
      </c>
    </row>
    <row r="227" spans="1:31" x14ac:dyDescent="0.25">
      <c r="A227" s="10" t="s">
        <v>719</v>
      </c>
      <c r="B227" s="11" t="s">
        <v>722</v>
      </c>
      <c r="C227" s="11"/>
      <c r="D227" s="20">
        <f>AA227/Z227</f>
        <v>6.6700559227249618</v>
      </c>
      <c r="E227" s="12">
        <v>6786.7159460000003</v>
      </c>
      <c r="F227" s="20">
        <v>3.7446226829999998</v>
      </c>
      <c r="G227" s="20">
        <v>0.156113321</v>
      </c>
      <c r="H227" s="20">
        <v>23.986567269999998</v>
      </c>
      <c r="I227" s="25">
        <v>3.8399999999999997E-127</v>
      </c>
      <c r="J227" s="25">
        <v>7.7700000000000006E-126</v>
      </c>
      <c r="K227" s="11">
        <v>529</v>
      </c>
      <c r="L227" s="11">
        <v>762</v>
      </c>
      <c r="M227" s="11">
        <v>676</v>
      </c>
      <c r="N227" s="11">
        <v>4413</v>
      </c>
      <c r="O227" s="11">
        <v>3450</v>
      </c>
      <c r="P227" s="11">
        <v>5257</v>
      </c>
      <c r="Q227" s="11">
        <v>11209</v>
      </c>
      <c r="R227" s="11">
        <v>10095</v>
      </c>
      <c r="S227" s="11">
        <v>10282</v>
      </c>
      <c r="T227" s="11">
        <v>12143</v>
      </c>
      <c r="U227" s="11">
        <v>9741</v>
      </c>
      <c r="V227" s="11">
        <v>12821</v>
      </c>
      <c r="W227" s="11">
        <v>5661</v>
      </c>
      <c r="X227" s="11">
        <v>6071</v>
      </c>
      <c r="Y227" s="11">
        <v>6671</v>
      </c>
      <c r="Z227" s="12">
        <v>655.66666666666663</v>
      </c>
      <c r="AA227" s="12">
        <v>4373.333333333333</v>
      </c>
      <c r="AB227" s="12">
        <v>10528.666666666666</v>
      </c>
      <c r="AC227" s="12">
        <v>11568.333333333334</v>
      </c>
      <c r="AD227" s="12">
        <v>6134.333333333333</v>
      </c>
      <c r="AE227" s="13" t="s">
        <v>721</v>
      </c>
    </row>
    <row r="228" spans="1:31" x14ac:dyDescent="0.25">
      <c r="A228" s="10" t="s">
        <v>929</v>
      </c>
      <c r="B228" s="11" t="s">
        <v>931</v>
      </c>
      <c r="C228" s="11" t="s">
        <v>64</v>
      </c>
      <c r="D228" s="20">
        <f>AA228/Z228</f>
        <v>6.6444312090530078</v>
      </c>
      <c r="E228" s="12">
        <v>3707.0592729999998</v>
      </c>
      <c r="F228" s="20">
        <v>3.8773921169999999</v>
      </c>
      <c r="G228" s="20">
        <v>0.12174367799999999</v>
      </c>
      <c r="H228" s="20">
        <v>31.848817019999998</v>
      </c>
      <c r="I228" s="25">
        <v>1.37E-222</v>
      </c>
      <c r="J228" s="25">
        <v>7.31E-221</v>
      </c>
      <c r="K228" s="11">
        <v>469</v>
      </c>
      <c r="L228" s="11">
        <v>603</v>
      </c>
      <c r="M228" s="11">
        <v>607</v>
      </c>
      <c r="N228" s="11">
        <v>3518</v>
      </c>
      <c r="O228" s="11">
        <v>3723</v>
      </c>
      <c r="P228" s="11">
        <v>3915</v>
      </c>
      <c r="Q228" s="11">
        <v>3870</v>
      </c>
      <c r="R228" s="11">
        <v>3426</v>
      </c>
      <c r="S228" s="11">
        <v>3790</v>
      </c>
      <c r="T228" s="11">
        <v>4076</v>
      </c>
      <c r="U228" s="11">
        <v>2671</v>
      </c>
      <c r="V228" s="11">
        <v>4124</v>
      </c>
      <c r="W228" s="11">
        <v>6318</v>
      </c>
      <c r="X228" s="11">
        <v>5040</v>
      </c>
      <c r="Y228" s="11">
        <v>6093</v>
      </c>
      <c r="Z228" s="12">
        <v>559.66666666666663</v>
      </c>
      <c r="AA228" s="12">
        <v>3718.6666666666665</v>
      </c>
      <c r="AB228" s="12">
        <v>3695.3333333333335</v>
      </c>
      <c r="AC228" s="12">
        <v>3623.6666666666665</v>
      </c>
      <c r="AD228" s="12">
        <v>5817</v>
      </c>
      <c r="AE228" s="13" t="s">
        <v>930</v>
      </c>
    </row>
    <row r="229" spans="1:31" x14ac:dyDescent="0.25">
      <c r="A229" s="10" t="s">
        <v>228</v>
      </c>
      <c r="B229" s="11" t="s">
        <v>28</v>
      </c>
      <c r="C229" s="11"/>
      <c r="D229" s="20">
        <f>AA229/Z229</f>
        <v>6.5955801104972371</v>
      </c>
      <c r="E229" s="12">
        <v>2144.517887</v>
      </c>
      <c r="F229" s="20">
        <v>3.7036691240000001</v>
      </c>
      <c r="G229" s="20">
        <v>0.123023875</v>
      </c>
      <c r="H229" s="20">
        <v>30.105287440000001</v>
      </c>
      <c r="I229" s="25">
        <v>4.13E-199</v>
      </c>
      <c r="J229" s="25">
        <v>1.81E-197</v>
      </c>
      <c r="K229" s="11">
        <v>244</v>
      </c>
      <c r="L229" s="11">
        <v>345</v>
      </c>
      <c r="M229" s="11">
        <v>316</v>
      </c>
      <c r="N229" s="11">
        <v>2294</v>
      </c>
      <c r="O229" s="11">
        <v>1519</v>
      </c>
      <c r="P229" s="11">
        <v>2156</v>
      </c>
      <c r="Q229" s="11">
        <v>2514</v>
      </c>
      <c r="R229" s="11">
        <v>2298</v>
      </c>
      <c r="S229" s="11">
        <v>2682</v>
      </c>
      <c r="T229" s="11">
        <v>3035</v>
      </c>
      <c r="U229" s="11">
        <v>2179</v>
      </c>
      <c r="V229" s="11">
        <v>3004</v>
      </c>
      <c r="W229" s="11">
        <v>2890</v>
      </c>
      <c r="X229" s="11">
        <v>2529</v>
      </c>
      <c r="Y229" s="11">
        <v>2868</v>
      </c>
      <c r="Z229" s="12">
        <v>301.66666666666669</v>
      </c>
      <c r="AA229" s="12">
        <v>1989.6666666666667</v>
      </c>
      <c r="AB229" s="12">
        <v>2498</v>
      </c>
      <c r="AC229" s="12">
        <v>2739.3333333333335</v>
      </c>
      <c r="AD229" s="12">
        <v>2762.3333333333335</v>
      </c>
      <c r="AE229" s="13" t="s">
        <v>230</v>
      </c>
    </row>
    <row r="230" spans="1:31" x14ac:dyDescent="0.25">
      <c r="A230" s="10" t="s">
        <v>215</v>
      </c>
      <c r="B230" s="11" t="s">
        <v>217</v>
      </c>
      <c r="C230" s="11" t="s">
        <v>87</v>
      </c>
      <c r="D230" s="20">
        <f>AA230/Z230</f>
        <v>6.5454545454545459</v>
      </c>
      <c r="E230" s="12">
        <v>70.58655229</v>
      </c>
      <c r="F230" s="20">
        <v>2.5858708319999999</v>
      </c>
      <c r="G230" s="20">
        <v>0.34419521199999997</v>
      </c>
      <c r="H230" s="20">
        <v>7.5128030360000002</v>
      </c>
      <c r="I230" s="25">
        <v>5.7899999999999998E-14</v>
      </c>
      <c r="J230" s="25">
        <v>1.3E-13</v>
      </c>
      <c r="K230" s="11">
        <v>15</v>
      </c>
      <c r="L230" s="11">
        <v>15</v>
      </c>
      <c r="M230" s="11">
        <v>14</v>
      </c>
      <c r="N230" s="11">
        <v>113</v>
      </c>
      <c r="O230" s="11">
        <v>69</v>
      </c>
      <c r="P230" s="11">
        <v>106</v>
      </c>
      <c r="Q230" s="11">
        <v>85</v>
      </c>
      <c r="R230" s="11">
        <v>89</v>
      </c>
      <c r="S230" s="11">
        <v>80</v>
      </c>
      <c r="T230" s="11">
        <v>104</v>
      </c>
      <c r="U230" s="11">
        <v>70</v>
      </c>
      <c r="V230" s="11">
        <v>115</v>
      </c>
      <c r="W230" s="11">
        <v>52</v>
      </c>
      <c r="X230" s="11">
        <v>75</v>
      </c>
      <c r="Y230" s="11">
        <v>58</v>
      </c>
      <c r="Z230" s="12">
        <v>14.666666666666666</v>
      </c>
      <c r="AA230" s="12">
        <v>96</v>
      </c>
      <c r="AB230" s="12">
        <v>84.666666666666671</v>
      </c>
      <c r="AC230" s="12">
        <v>96.333333333333329</v>
      </c>
      <c r="AD230" s="12">
        <v>61.666666666666664</v>
      </c>
      <c r="AE230" s="13" t="s">
        <v>216</v>
      </c>
    </row>
    <row r="231" spans="1:31" x14ac:dyDescent="0.25">
      <c r="A231" s="10" t="s">
        <v>1001</v>
      </c>
      <c r="B231" s="11" t="s">
        <v>28</v>
      </c>
      <c r="C231" s="11"/>
      <c r="D231" s="20">
        <f>AA231/Z231</f>
        <v>6.5089285714285712</v>
      </c>
      <c r="E231" s="12">
        <v>219.62836419999999</v>
      </c>
      <c r="F231" s="20">
        <v>2.6304503719999999</v>
      </c>
      <c r="G231" s="20">
        <v>0.23785011</v>
      </c>
      <c r="H231" s="20">
        <v>11.059277489999999</v>
      </c>
      <c r="I231" s="25">
        <v>1.9800000000000001E-28</v>
      </c>
      <c r="J231" s="25">
        <v>6.7799999999999998E-28</v>
      </c>
      <c r="K231" s="11">
        <v>33</v>
      </c>
      <c r="L231" s="11">
        <v>34</v>
      </c>
      <c r="M231" s="11">
        <v>45</v>
      </c>
      <c r="N231" s="11">
        <v>257</v>
      </c>
      <c r="O231" s="11">
        <v>204</v>
      </c>
      <c r="P231" s="11">
        <v>268</v>
      </c>
      <c r="Q231" s="11">
        <v>346</v>
      </c>
      <c r="R231" s="11">
        <v>367</v>
      </c>
      <c r="S231" s="11">
        <v>343</v>
      </c>
      <c r="T231" s="11">
        <v>326</v>
      </c>
      <c r="U231" s="11">
        <v>274</v>
      </c>
      <c r="V231" s="11">
        <v>334</v>
      </c>
      <c r="W231" s="11">
        <v>133</v>
      </c>
      <c r="X231" s="11">
        <v>174</v>
      </c>
      <c r="Y231" s="11">
        <v>178</v>
      </c>
      <c r="Z231" s="12">
        <v>37.333333333333336</v>
      </c>
      <c r="AA231" s="12">
        <v>243</v>
      </c>
      <c r="AB231" s="12">
        <v>352</v>
      </c>
      <c r="AC231" s="12">
        <v>311.33333333333331</v>
      </c>
      <c r="AD231" s="12">
        <v>161.66666666666666</v>
      </c>
      <c r="AE231" s="13" t="s">
        <v>1002</v>
      </c>
    </row>
    <row r="232" spans="1:31" x14ac:dyDescent="0.25">
      <c r="A232" s="10" t="s">
        <v>85</v>
      </c>
      <c r="B232" s="11" t="s">
        <v>103</v>
      </c>
      <c r="C232" s="11" t="s">
        <v>87</v>
      </c>
      <c r="D232" s="20">
        <f>AA232/Z232</f>
        <v>6.5036918138041733</v>
      </c>
      <c r="E232" s="12">
        <v>20871.687249999999</v>
      </c>
      <c r="F232" s="20">
        <v>3.5325301370000002</v>
      </c>
      <c r="G232" s="20">
        <v>0.14163151600000001</v>
      </c>
      <c r="H232" s="20">
        <v>24.9416954</v>
      </c>
      <c r="I232" s="25">
        <v>2.63E-137</v>
      </c>
      <c r="J232" s="25">
        <v>5.8100000000000002E-136</v>
      </c>
      <c r="K232" s="11">
        <v>2480</v>
      </c>
      <c r="L232" s="11">
        <v>3399</v>
      </c>
      <c r="M232" s="11">
        <v>3466</v>
      </c>
      <c r="N232" s="11">
        <v>18471</v>
      </c>
      <c r="O232" s="11">
        <v>16527</v>
      </c>
      <c r="P232" s="11">
        <v>25779</v>
      </c>
      <c r="Q232" s="11">
        <v>31225</v>
      </c>
      <c r="R232" s="11">
        <v>28956</v>
      </c>
      <c r="S232" s="11">
        <v>31652</v>
      </c>
      <c r="T232" s="11">
        <v>22518</v>
      </c>
      <c r="U232" s="11">
        <v>20523</v>
      </c>
      <c r="V232" s="11">
        <v>22194</v>
      </c>
      <c r="W232" s="11">
        <v>30400</v>
      </c>
      <c r="X232" s="11">
        <v>20451</v>
      </c>
      <c r="Y232" s="11">
        <v>25967</v>
      </c>
      <c r="Z232" s="12">
        <v>3115</v>
      </c>
      <c r="AA232" s="12">
        <v>20259</v>
      </c>
      <c r="AB232" s="12">
        <v>30611</v>
      </c>
      <c r="AC232" s="12">
        <v>21745</v>
      </c>
      <c r="AD232" s="12">
        <v>25606</v>
      </c>
      <c r="AE232" s="13" t="s">
        <v>102</v>
      </c>
    </row>
    <row r="233" spans="1:31" x14ac:dyDescent="0.25">
      <c r="A233" s="10" t="s">
        <v>180</v>
      </c>
      <c r="B233" s="11" t="s">
        <v>28</v>
      </c>
      <c r="C233" s="11"/>
      <c r="D233" s="20">
        <f>AA233/Z233</f>
        <v>6.4117647058823533</v>
      </c>
      <c r="E233" s="12">
        <v>30.118638709999999</v>
      </c>
      <c r="F233" s="20">
        <v>1.8307189500000001</v>
      </c>
      <c r="G233" s="20">
        <v>0.51755884699999999</v>
      </c>
      <c r="H233" s="20">
        <v>3.537218931</v>
      </c>
      <c r="I233" s="25">
        <v>4.0436399999999999E-4</v>
      </c>
      <c r="J233" s="25">
        <v>5.9291200000000002E-4</v>
      </c>
      <c r="K233" s="11">
        <v>5</v>
      </c>
      <c r="L233" s="11">
        <v>5</v>
      </c>
      <c r="M233" s="11">
        <v>7</v>
      </c>
      <c r="N233" s="11">
        <v>34</v>
      </c>
      <c r="O233" s="11">
        <v>47</v>
      </c>
      <c r="P233" s="11">
        <v>28</v>
      </c>
      <c r="Q233" s="11">
        <v>41</v>
      </c>
      <c r="R233" s="11">
        <v>39</v>
      </c>
      <c r="S233" s="11">
        <v>52</v>
      </c>
      <c r="T233" s="11">
        <v>62</v>
      </c>
      <c r="U233" s="11">
        <v>34</v>
      </c>
      <c r="V233" s="11">
        <v>72</v>
      </c>
      <c r="W233" s="11">
        <v>17</v>
      </c>
      <c r="X233" s="11">
        <v>16</v>
      </c>
      <c r="Y233" s="11">
        <v>10</v>
      </c>
      <c r="Z233" s="12">
        <v>5.666666666666667</v>
      </c>
      <c r="AA233" s="12">
        <v>36.333333333333336</v>
      </c>
      <c r="AB233" s="12">
        <v>44</v>
      </c>
      <c r="AC233" s="12">
        <v>56</v>
      </c>
      <c r="AD233" s="12">
        <v>14.333333333333334</v>
      </c>
      <c r="AE233" s="13" t="s">
        <v>183</v>
      </c>
    </row>
    <row r="234" spans="1:31" x14ac:dyDescent="0.25">
      <c r="A234" s="10" t="s">
        <v>968</v>
      </c>
      <c r="B234" s="11" t="s">
        <v>970</v>
      </c>
      <c r="C234" s="11" t="s">
        <v>64</v>
      </c>
      <c r="D234" s="20">
        <f>AA234/Z234</f>
        <v>6.4102972399150744</v>
      </c>
      <c r="E234" s="12">
        <v>4135.2325469999996</v>
      </c>
      <c r="F234" s="20">
        <v>2.7095953320000001</v>
      </c>
      <c r="G234" s="20">
        <v>0.14479744999999999</v>
      </c>
      <c r="H234" s="20">
        <v>18.713004550000001</v>
      </c>
      <c r="I234" s="25">
        <v>3.8799999999999998E-78</v>
      </c>
      <c r="J234" s="25">
        <v>3.9500000000000001E-77</v>
      </c>
      <c r="K234" s="11">
        <v>487</v>
      </c>
      <c r="L234" s="11">
        <v>706</v>
      </c>
      <c r="M234" s="11">
        <v>691</v>
      </c>
      <c r="N234" s="11">
        <v>4439</v>
      </c>
      <c r="O234" s="11">
        <v>3136</v>
      </c>
      <c r="P234" s="11">
        <v>4502</v>
      </c>
      <c r="Q234" s="11">
        <v>6977</v>
      </c>
      <c r="R234" s="11">
        <v>6831</v>
      </c>
      <c r="S234" s="11">
        <v>6635</v>
      </c>
      <c r="T234" s="11">
        <v>6345</v>
      </c>
      <c r="U234" s="11">
        <v>6124</v>
      </c>
      <c r="V234" s="11">
        <v>6989</v>
      </c>
      <c r="W234" s="11">
        <v>2859</v>
      </c>
      <c r="X234" s="11">
        <v>3065</v>
      </c>
      <c r="Y234" s="11">
        <v>2687</v>
      </c>
      <c r="Z234" s="12">
        <v>628</v>
      </c>
      <c r="AA234" s="12">
        <v>4025.6666666666665</v>
      </c>
      <c r="AB234" s="12">
        <v>6814.333333333333</v>
      </c>
      <c r="AC234" s="12">
        <v>6486</v>
      </c>
      <c r="AD234" s="12">
        <v>2870.3333333333335</v>
      </c>
      <c r="AE234" s="13" t="s">
        <v>969</v>
      </c>
    </row>
    <row r="235" spans="1:31" x14ac:dyDescent="0.25">
      <c r="A235" s="10" t="s">
        <v>657</v>
      </c>
      <c r="B235" s="11" t="s">
        <v>28</v>
      </c>
      <c r="C235" s="11" t="s">
        <v>129</v>
      </c>
      <c r="D235" s="20">
        <f>AA235/Z235</f>
        <v>6.3643410852713185</v>
      </c>
      <c r="E235" s="12">
        <v>1975.0590769999999</v>
      </c>
      <c r="F235" s="20">
        <v>2.7114539799999999</v>
      </c>
      <c r="G235" s="20">
        <v>0.15665583</v>
      </c>
      <c r="H235" s="20">
        <v>17.30835033</v>
      </c>
      <c r="I235" s="25">
        <v>4.0700000000000001E-67</v>
      </c>
      <c r="J235" s="25">
        <v>3.2899999999999998E-66</v>
      </c>
      <c r="K235" s="11">
        <v>185</v>
      </c>
      <c r="L235" s="11">
        <v>352</v>
      </c>
      <c r="M235" s="11">
        <v>366</v>
      </c>
      <c r="N235" s="11">
        <v>1886</v>
      </c>
      <c r="O235" s="11">
        <v>1548</v>
      </c>
      <c r="P235" s="11">
        <v>2313</v>
      </c>
      <c r="Q235" s="11">
        <v>3457</v>
      </c>
      <c r="R235" s="11">
        <v>3193</v>
      </c>
      <c r="S235" s="11">
        <v>3261</v>
      </c>
      <c r="T235" s="11">
        <v>3262</v>
      </c>
      <c r="U235" s="11">
        <v>2743</v>
      </c>
      <c r="V235" s="11">
        <v>3300</v>
      </c>
      <c r="W235" s="11">
        <v>1392</v>
      </c>
      <c r="X235" s="11">
        <v>1306</v>
      </c>
      <c r="Y235" s="11">
        <v>1366</v>
      </c>
      <c r="Z235" s="12">
        <v>301</v>
      </c>
      <c r="AA235" s="12">
        <v>1915.6666666666667</v>
      </c>
      <c r="AB235" s="12">
        <v>3303.6666666666665</v>
      </c>
      <c r="AC235" s="12">
        <v>3101.6666666666665</v>
      </c>
      <c r="AD235" s="12">
        <v>1354.6666666666667</v>
      </c>
      <c r="AE235" s="13" t="s">
        <v>658</v>
      </c>
    </row>
    <row r="236" spans="1:31" x14ac:dyDescent="0.25">
      <c r="A236" s="10" t="s">
        <v>875</v>
      </c>
      <c r="B236" s="11" t="s">
        <v>882</v>
      </c>
      <c r="C236" s="11" t="s">
        <v>123</v>
      </c>
      <c r="D236" s="20">
        <f>AA236/Z236</f>
        <v>6.3489361702127658</v>
      </c>
      <c r="E236" s="12">
        <v>697.31947500000001</v>
      </c>
      <c r="F236" s="20">
        <v>3.2940395800000002</v>
      </c>
      <c r="G236" s="20">
        <v>0.17287350600000001</v>
      </c>
      <c r="H236" s="20">
        <v>19.05462352</v>
      </c>
      <c r="I236" s="25">
        <v>6.0100000000000002E-81</v>
      </c>
      <c r="J236" s="25">
        <v>6.3699999999999998E-80</v>
      </c>
      <c r="K236" s="11">
        <v>56</v>
      </c>
      <c r="L236" s="11">
        <v>91</v>
      </c>
      <c r="M236" s="11">
        <v>88</v>
      </c>
      <c r="N236" s="11">
        <v>538</v>
      </c>
      <c r="O236" s="11">
        <v>348</v>
      </c>
      <c r="P236" s="11">
        <v>606</v>
      </c>
      <c r="Q236" s="11">
        <v>1068</v>
      </c>
      <c r="R236" s="11">
        <v>1099</v>
      </c>
      <c r="S236" s="11">
        <v>1526</v>
      </c>
      <c r="T236" s="11">
        <v>1142</v>
      </c>
      <c r="U236" s="11">
        <v>1062</v>
      </c>
      <c r="V236" s="11">
        <v>1235</v>
      </c>
      <c r="W236" s="11">
        <v>574</v>
      </c>
      <c r="X236" s="11">
        <v>447</v>
      </c>
      <c r="Y236" s="11">
        <v>597</v>
      </c>
      <c r="Z236" s="12">
        <v>78.333333333333329</v>
      </c>
      <c r="AA236" s="12">
        <v>497.33333333333331</v>
      </c>
      <c r="AB236" s="12">
        <v>1231</v>
      </c>
      <c r="AC236" s="12">
        <v>1146.3333333333333</v>
      </c>
      <c r="AD236" s="12">
        <v>539.33333333333337</v>
      </c>
      <c r="AE236" s="13" t="s">
        <v>881</v>
      </c>
    </row>
    <row r="237" spans="1:31" x14ac:dyDescent="0.25">
      <c r="A237" s="10" t="s">
        <v>79</v>
      </c>
      <c r="B237" s="11" t="s">
        <v>91</v>
      </c>
      <c r="C237" s="11" t="s">
        <v>87</v>
      </c>
      <c r="D237" s="20">
        <f>AA237/Z237</f>
        <v>6.2587165234967159</v>
      </c>
      <c r="E237" s="12">
        <v>8192.49892</v>
      </c>
      <c r="F237" s="20">
        <v>3.2294130239999999</v>
      </c>
      <c r="G237" s="20">
        <v>0.14750924900000001</v>
      </c>
      <c r="H237" s="20">
        <v>21.892952789999999</v>
      </c>
      <c r="I237" s="25">
        <v>3.0299999999999998E-106</v>
      </c>
      <c r="J237" s="25">
        <v>4.7100000000000002E-105</v>
      </c>
      <c r="K237" s="11">
        <v>1149</v>
      </c>
      <c r="L237" s="11">
        <v>1494</v>
      </c>
      <c r="M237" s="11">
        <v>1315</v>
      </c>
      <c r="N237" s="11">
        <v>6795</v>
      </c>
      <c r="O237" s="11">
        <v>7222</v>
      </c>
      <c r="P237" s="11">
        <v>10755</v>
      </c>
      <c r="Q237" s="11">
        <v>11854</v>
      </c>
      <c r="R237" s="11">
        <v>11252</v>
      </c>
      <c r="S237" s="11">
        <v>13329</v>
      </c>
      <c r="T237" s="11">
        <v>10128</v>
      </c>
      <c r="U237" s="11">
        <v>8530</v>
      </c>
      <c r="V237" s="11">
        <v>10640</v>
      </c>
      <c r="W237" s="11">
        <v>10909</v>
      </c>
      <c r="X237" s="11">
        <v>7853</v>
      </c>
      <c r="Y237" s="11">
        <v>7814</v>
      </c>
      <c r="Z237" s="12">
        <v>1319.3333333333333</v>
      </c>
      <c r="AA237" s="12">
        <v>8257.3333333333339</v>
      </c>
      <c r="AB237" s="12">
        <v>12145</v>
      </c>
      <c r="AC237" s="12">
        <v>9766</v>
      </c>
      <c r="AD237" s="12">
        <v>8858.6666666666661</v>
      </c>
      <c r="AE237" s="13" t="s">
        <v>90</v>
      </c>
    </row>
    <row r="238" spans="1:31" x14ac:dyDescent="0.25">
      <c r="A238" s="10" t="s">
        <v>396</v>
      </c>
      <c r="B238" s="11" t="s">
        <v>398</v>
      </c>
      <c r="C238" s="11" t="s">
        <v>64</v>
      </c>
      <c r="D238" s="20">
        <f>AA238/Z238</f>
        <v>6.2200584225900686</v>
      </c>
      <c r="E238" s="12">
        <v>1504.1996160000001</v>
      </c>
      <c r="F238" s="20">
        <v>2.7575607620000002</v>
      </c>
      <c r="G238" s="20">
        <v>0.161726653</v>
      </c>
      <c r="H238" s="20">
        <v>17.0507502</v>
      </c>
      <c r="I238" s="25">
        <v>3.45E-65</v>
      </c>
      <c r="J238" s="25">
        <v>2.6899999999999998E-64</v>
      </c>
      <c r="K238" s="11">
        <v>235</v>
      </c>
      <c r="L238" s="11">
        <v>401</v>
      </c>
      <c r="M238" s="11">
        <v>391</v>
      </c>
      <c r="N238" s="11">
        <v>2314</v>
      </c>
      <c r="O238" s="11">
        <v>1677</v>
      </c>
      <c r="P238" s="11">
        <v>2397</v>
      </c>
      <c r="Q238" s="11">
        <v>1784</v>
      </c>
      <c r="R238" s="11">
        <v>1686</v>
      </c>
      <c r="S238" s="11">
        <v>1545</v>
      </c>
      <c r="T238" s="11">
        <v>1881</v>
      </c>
      <c r="U238" s="11">
        <v>1452</v>
      </c>
      <c r="V238" s="11">
        <v>1721</v>
      </c>
      <c r="W238" s="11">
        <v>1646</v>
      </c>
      <c r="X238" s="11">
        <v>1452</v>
      </c>
      <c r="Y238" s="11">
        <v>1720</v>
      </c>
      <c r="Z238" s="12">
        <v>342.33333333333331</v>
      </c>
      <c r="AA238" s="12">
        <v>2129.3333333333335</v>
      </c>
      <c r="AB238" s="12">
        <v>1671.6666666666667</v>
      </c>
      <c r="AC238" s="12">
        <v>1684.6666666666667</v>
      </c>
      <c r="AD238" s="12">
        <v>1606</v>
      </c>
      <c r="AE238" s="13" t="s">
        <v>397</v>
      </c>
    </row>
    <row r="239" spans="1:31" x14ac:dyDescent="0.25">
      <c r="A239" s="10" t="s">
        <v>823</v>
      </c>
      <c r="B239" s="11" t="s">
        <v>825</v>
      </c>
      <c r="C239" s="11" t="s">
        <v>44</v>
      </c>
      <c r="D239" s="20">
        <f>AA239/Z239</f>
        <v>6.1813743897859563</v>
      </c>
      <c r="E239" s="12">
        <v>8470.0345589999997</v>
      </c>
      <c r="F239" s="20">
        <v>2.3095908220000001</v>
      </c>
      <c r="G239" s="20">
        <v>0.142285457</v>
      </c>
      <c r="H239" s="20">
        <v>16.232093339999999</v>
      </c>
      <c r="I239" s="25">
        <v>2.9900000000000002E-59</v>
      </c>
      <c r="J239" s="25">
        <v>2.1099999999999998E-58</v>
      </c>
      <c r="K239" s="11">
        <v>1225</v>
      </c>
      <c r="L239" s="11">
        <v>1953</v>
      </c>
      <c r="M239" s="11">
        <v>2148</v>
      </c>
      <c r="N239" s="11">
        <v>11793</v>
      </c>
      <c r="O239" s="11">
        <v>9249</v>
      </c>
      <c r="P239" s="11">
        <v>11880</v>
      </c>
      <c r="Q239" s="11">
        <v>14086</v>
      </c>
      <c r="R239" s="11">
        <v>14361</v>
      </c>
      <c r="S239" s="11">
        <v>12960</v>
      </c>
      <c r="T239" s="11">
        <v>10530</v>
      </c>
      <c r="U239" s="11">
        <v>9815</v>
      </c>
      <c r="V239" s="11">
        <v>10824</v>
      </c>
      <c r="W239" s="11">
        <v>6087</v>
      </c>
      <c r="X239" s="11">
        <v>6025</v>
      </c>
      <c r="Y239" s="11">
        <v>6165</v>
      </c>
      <c r="Z239" s="12">
        <v>1775.3333333333333</v>
      </c>
      <c r="AA239" s="12">
        <v>10974</v>
      </c>
      <c r="AB239" s="12">
        <v>13802.333333333334</v>
      </c>
      <c r="AC239" s="12">
        <v>10389.666666666666</v>
      </c>
      <c r="AD239" s="12">
        <v>6092.333333333333</v>
      </c>
      <c r="AE239" s="13" t="s">
        <v>824</v>
      </c>
    </row>
    <row r="240" spans="1:31" x14ac:dyDescent="0.25">
      <c r="A240" s="10" t="s">
        <v>950</v>
      </c>
      <c r="B240" s="11" t="s">
        <v>952</v>
      </c>
      <c r="C240" s="11" t="s">
        <v>270</v>
      </c>
      <c r="D240" s="20">
        <f>AA240/Z240</f>
        <v>6.1782051282051276</v>
      </c>
      <c r="E240" s="12">
        <v>1920.6260219999999</v>
      </c>
      <c r="F240" s="20">
        <v>0.56820320300000005</v>
      </c>
      <c r="G240" s="20">
        <v>0.141403631</v>
      </c>
      <c r="H240" s="20">
        <v>4.0183070289999998</v>
      </c>
      <c r="I240" s="25">
        <v>5.8600000000000001E-5</v>
      </c>
      <c r="J240" s="25">
        <v>9.0500000000000004E-5</v>
      </c>
      <c r="K240" s="11">
        <v>357</v>
      </c>
      <c r="L240" s="11">
        <v>599</v>
      </c>
      <c r="M240" s="11">
        <v>604</v>
      </c>
      <c r="N240" s="11">
        <v>3334</v>
      </c>
      <c r="O240" s="11">
        <v>2962</v>
      </c>
      <c r="P240" s="11">
        <v>3342</v>
      </c>
      <c r="Q240" s="11">
        <v>3040</v>
      </c>
      <c r="R240" s="11">
        <v>4273</v>
      </c>
      <c r="S240" s="11">
        <v>3428</v>
      </c>
      <c r="T240" s="11">
        <v>2172</v>
      </c>
      <c r="U240" s="11">
        <v>2520</v>
      </c>
      <c r="V240" s="11">
        <v>2391</v>
      </c>
      <c r="W240" s="11">
        <v>603</v>
      </c>
      <c r="X240" s="11">
        <v>554</v>
      </c>
      <c r="Y240" s="11">
        <v>458</v>
      </c>
      <c r="Z240" s="12">
        <v>520</v>
      </c>
      <c r="AA240" s="12">
        <v>3212.6666666666665</v>
      </c>
      <c r="AB240" s="12">
        <v>3580.3333333333335</v>
      </c>
      <c r="AC240" s="12">
        <v>2361</v>
      </c>
      <c r="AD240" s="12">
        <v>538.33333333333337</v>
      </c>
      <c r="AE240" s="13" t="s">
        <v>951</v>
      </c>
    </row>
    <row r="241" spans="1:31" x14ac:dyDescent="0.25">
      <c r="A241" s="10" t="s">
        <v>865</v>
      </c>
      <c r="B241" s="11" t="s">
        <v>867</v>
      </c>
      <c r="C241" s="11" t="s">
        <v>36</v>
      </c>
      <c r="D241" s="20">
        <f>AA241/Z241</f>
        <v>6.1743119266055047</v>
      </c>
      <c r="E241" s="12">
        <v>189.50801050000001</v>
      </c>
      <c r="F241" s="20">
        <v>3.1879854189999999</v>
      </c>
      <c r="G241" s="20">
        <v>0.27307391800000003</v>
      </c>
      <c r="H241" s="20">
        <v>11.67444126</v>
      </c>
      <c r="I241" s="25">
        <v>1.72E-31</v>
      </c>
      <c r="J241" s="25">
        <v>6.3499999999999998E-31</v>
      </c>
      <c r="K241" s="11">
        <v>22</v>
      </c>
      <c r="L241" s="11">
        <v>34</v>
      </c>
      <c r="M241" s="11">
        <v>53</v>
      </c>
      <c r="N241" s="11">
        <v>257</v>
      </c>
      <c r="O241" s="11">
        <v>221</v>
      </c>
      <c r="P241" s="11">
        <v>195</v>
      </c>
      <c r="Q241" s="11">
        <v>211</v>
      </c>
      <c r="R241" s="11">
        <v>218</v>
      </c>
      <c r="S241" s="11">
        <v>166</v>
      </c>
      <c r="T241" s="11">
        <v>225</v>
      </c>
      <c r="U241" s="11">
        <v>196</v>
      </c>
      <c r="V241" s="11">
        <v>247</v>
      </c>
      <c r="W241" s="11">
        <v>337</v>
      </c>
      <c r="X241" s="11">
        <v>157</v>
      </c>
      <c r="Y241" s="11">
        <v>223</v>
      </c>
      <c r="Z241" s="12">
        <v>36.333333333333336</v>
      </c>
      <c r="AA241" s="12">
        <v>224.33333333333334</v>
      </c>
      <c r="AB241" s="12">
        <v>198.33333333333334</v>
      </c>
      <c r="AC241" s="12">
        <v>222.66666666666666</v>
      </c>
      <c r="AD241" s="12">
        <v>239</v>
      </c>
      <c r="AE241" s="13" t="s">
        <v>866</v>
      </c>
    </row>
    <row r="242" spans="1:31" x14ac:dyDescent="0.25">
      <c r="A242" s="10" t="s">
        <v>693</v>
      </c>
      <c r="B242" s="11" t="s">
        <v>696</v>
      </c>
      <c r="C242" s="11" t="s">
        <v>59</v>
      </c>
      <c r="D242" s="20">
        <f>AA242/Z242</f>
        <v>6.1695501730103803</v>
      </c>
      <c r="E242" s="12">
        <v>2125.1990529999998</v>
      </c>
      <c r="F242" s="20">
        <v>2.6134055749999998</v>
      </c>
      <c r="G242" s="20">
        <v>0.115961338</v>
      </c>
      <c r="H242" s="20">
        <v>22.53686978</v>
      </c>
      <c r="I242" s="25">
        <v>1.8100000000000001E-112</v>
      </c>
      <c r="J242" s="25">
        <v>3.04E-111</v>
      </c>
      <c r="K242" s="11">
        <v>367</v>
      </c>
      <c r="L242" s="11">
        <v>504</v>
      </c>
      <c r="M242" s="11">
        <v>574</v>
      </c>
      <c r="N242" s="11">
        <v>3408</v>
      </c>
      <c r="O242" s="11">
        <v>2647</v>
      </c>
      <c r="P242" s="11">
        <v>2860</v>
      </c>
      <c r="Q242" s="11">
        <v>2680</v>
      </c>
      <c r="R242" s="11">
        <v>2538</v>
      </c>
      <c r="S242" s="11">
        <v>2467</v>
      </c>
      <c r="T242" s="11">
        <v>2671</v>
      </c>
      <c r="U242" s="11">
        <v>2093</v>
      </c>
      <c r="V242" s="11">
        <v>2741</v>
      </c>
      <c r="W242" s="11">
        <v>2451</v>
      </c>
      <c r="X242" s="11">
        <v>1758</v>
      </c>
      <c r="Y242" s="11">
        <v>2052</v>
      </c>
      <c r="Z242" s="12">
        <v>481.66666666666669</v>
      </c>
      <c r="AA242" s="12">
        <v>2971.6666666666665</v>
      </c>
      <c r="AB242" s="12">
        <v>2561.6666666666665</v>
      </c>
      <c r="AC242" s="12">
        <v>2501.6666666666665</v>
      </c>
      <c r="AD242" s="12">
        <v>2087</v>
      </c>
      <c r="AE242" s="13" t="s">
        <v>695</v>
      </c>
    </row>
    <row r="243" spans="1:31" x14ac:dyDescent="0.25">
      <c r="A243" s="10" t="s">
        <v>188</v>
      </c>
      <c r="B243" s="11" t="s">
        <v>193</v>
      </c>
      <c r="C243" s="11" t="s">
        <v>87</v>
      </c>
      <c r="D243" s="20">
        <f>AA243/Z243</f>
        <v>6.1495327102803747</v>
      </c>
      <c r="E243" s="12">
        <v>201.5154694</v>
      </c>
      <c r="F243" s="20">
        <v>2.260151231</v>
      </c>
      <c r="G243" s="20">
        <v>0.27279970199999998</v>
      </c>
      <c r="H243" s="20">
        <v>8.2850208829999996</v>
      </c>
      <c r="I243" s="25">
        <v>1.1799999999999999E-16</v>
      </c>
      <c r="J243" s="25">
        <v>2.8600000000000001E-16</v>
      </c>
      <c r="K243" s="11">
        <v>18</v>
      </c>
      <c r="L243" s="11">
        <v>47</v>
      </c>
      <c r="M243" s="11">
        <v>42</v>
      </c>
      <c r="N243" s="11">
        <v>188</v>
      </c>
      <c r="O243" s="11">
        <v>200</v>
      </c>
      <c r="P243" s="11">
        <v>270</v>
      </c>
      <c r="Q243" s="11">
        <v>274</v>
      </c>
      <c r="R243" s="11">
        <v>338</v>
      </c>
      <c r="S243" s="11">
        <v>359</v>
      </c>
      <c r="T243" s="11">
        <v>373</v>
      </c>
      <c r="U243" s="11">
        <v>292</v>
      </c>
      <c r="V243" s="11">
        <v>334</v>
      </c>
      <c r="W243" s="11">
        <v>97</v>
      </c>
      <c r="X243" s="11">
        <v>165</v>
      </c>
      <c r="Y243" s="11">
        <v>88</v>
      </c>
      <c r="Z243" s="12">
        <v>35.666666666666664</v>
      </c>
      <c r="AA243" s="12">
        <v>219.33333333333334</v>
      </c>
      <c r="AB243" s="12">
        <v>323.66666666666669</v>
      </c>
      <c r="AC243" s="12">
        <v>333</v>
      </c>
      <c r="AD243" s="12">
        <v>116.66666666666667</v>
      </c>
      <c r="AE243" s="13" t="s">
        <v>192</v>
      </c>
    </row>
    <row r="244" spans="1:31" x14ac:dyDescent="0.25">
      <c r="A244" s="10" t="s">
        <v>977</v>
      </c>
      <c r="B244" s="11" t="s">
        <v>28</v>
      </c>
      <c r="C244" s="11"/>
      <c r="D244" s="20">
        <f>AA244/Z244</f>
        <v>6.1201413427561846</v>
      </c>
      <c r="E244" s="12">
        <v>659.19731030000003</v>
      </c>
      <c r="F244" s="20">
        <v>2.6735868520000001</v>
      </c>
      <c r="G244" s="20">
        <v>0.15282158300000001</v>
      </c>
      <c r="H244" s="20">
        <v>17.494825030000001</v>
      </c>
      <c r="I244" s="25">
        <v>1.5700000000000001E-68</v>
      </c>
      <c r="J244" s="25">
        <v>1.3199999999999999E-67</v>
      </c>
      <c r="K244" s="11">
        <v>61</v>
      </c>
      <c r="L244" s="11">
        <v>119</v>
      </c>
      <c r="M244" s="11">
        <v>103</v>
      </c>
      <c r="N244" s="11">
        <v>586</v>
      </c>
      <c r="O244" s="11">
        <v>494</v>
      </c>
      <c r="P244" s="11">
        <v>652</v>
      </c>
      <c r="Q244" s="11">
        <v>1097</v>
      </c>
      <c r="R244" s="11">
        <v>1139</v>
      </c>
      <c r="S244" s="11">
        <v>1240</v>
      </c>
      <c r="T244" s="11">
        <v>1138</v>
      </c>
      <c r="U244" s="11">
        <v>980</v>
      </c>
      <c r="V244" s="11">
        <v>1153</v>
      </c>
      <c r="W244" s="11">
        <v>545</v>
      </c>
      <c r="X244" s="11">
        <v>385</v>
      </c>
      <c r="Y244" s="11">
        <v>344</v>
      </c>
      <c r="Z244" s="12">
        <v>94.333333333333329</v>
      </c>
      <c r="AA244" s="12">
        <v>577.33333333333337</v>
      </c>
      <c r="AB244" s="12">
        <v>1158.6666666666667</v>
      </c>
      <c r="AC244" s="12">
        <v>1090.3333333333333</v>
      </c>
      <c r="AD244" s="12">
        <v>424.66666666666669</v>
      </c>
      <c r="AE244" s="13" t="s">
        <v>34</v>
      </c>
    </row>
    <row r="245" spans="1:31" x14ac:dyDescent="0.25">
      <c r="A245" s="10" t="s">
        <v>410</v>
      </c>
      <c r="B245" s="11" t="s">
        <v>412</v>
      </c>
      <c r="C245" s="11" t="s">
        <v>129</v>
      </c>
      <c r="D245" s="20">
        <f>AA245/Z245</f>
        <v>6.0919811320754711</v>
      </c>
      <c r="E245" s="12">
        <v>773.72871210000005</v>
      </c>
      <c r="F245" s="20">
        <v>3.335351271</v>
      </c>
      <c r="G245" s="20">
        <v>0.114744996</v>
      </c>
      <c r="H245" s="20">
        <v>29.06750967</v>
      </c>
      <c r="I245" s="25">
        <v>9.2499999999999997E-186</v>
      </c>
      <c r="J245" s="25">
        <v>3.61E-184</v>
      </c>
      <c r="K245" s="11">
        <v>116</v>
      </c>
      <c r="L245" s="11">
        <v>179</v>
      </c>
      <c r="M245" s="11">
        <v>129</v>
      </c>
      <c r="N245" s="11">
        <v>918</v>
      </c>
      <c r="O245" s="11">
        <v>793</v>
      </c>
      <c r="P245" s="11">
        <v>872</v>
      </c>
      <c r="Q245" s="11">
        <v>948</v>
      </c>
      <c r="R245" s="11">
        <v>845</v>
      </c>
      <c r="S245" s="11">
        <v>943</v>
      </c>
      <c r="T245" s="11">
        <v>848</v>
      </c>
      <c r="U245" s="11">
        <v>755</v>
      </c>
      <c r="V245" s="11">
        <v>821</v>
      </c>
      <c r="W245" s="11">
        <v>1138</v>
      </c>
      <c r="X245" s="11">
        <v>977</v>
      </c>
      <c r="Y245" s="11">
        <v>901</v>
      </c>
      <c r="Z245" s="12">
        <v>141.33333333333334</v>
      </c>
      <c r="AA245" s="12">
        <v>861</v>
      </c>
      <c r="AB245" s="12">
        <v>912</v>
      </c>
      <c r="AC245" s="12">
        <v>808</v>
      </c>
      <c r="AD245" s="12">
        <v>1005.3333333333334</v>
      </c>
      <c r="AE245" s="13" t="s">
        <v>411</v>
      </c>
    </row>
    <row r="246" spans="1:31" x14ac:dyDescent="0.25">
      <c r="A246" s="10" t="s">
        <v>80</v>
      </c>
      <c r="B246" s="11" t="s">
        <v>93</v>
      </c>
      <c r="C246" s="11" t="s">
        <v>87</v>
      </c>
      <c r="D246" s="20">
        <f>AA246/Z246</f>
        <v>6.0527350147396008</v>
      </c>
      <c r="E246" s="12">
        <v>6237.9829639999998</v>
      </c>
      <c r="F246" s="20">
        <v>3.3437730779999999</v>
      </c>
      <c r="G246" s="20">
        <v>0.12817447100000001</v>
      </c>
      <c r="H246" s="20">
        <v>26.08766821</v>
      </c>
      <c r="I246" s="25">
        <v>5.0299999999999995E-150</v>
      </c>
      <c r="J246" s="25">
        <v>1.29E-148</v>
      </c>
      <c r="K246" s="11">
        <v>843</v>
      </c>
      <c r="L246" s="11">
        <v>1094</v>
      </c>
      <c r="M246" s="11">
        <v>1116</v>
      </c>
      <c r="N246" s="11">
        <v>5109</v>
      </c>
      <c r="O246" s="11">
        <v>5691</v>
      </c>
      <c r="P246" s="11">
        <v>7679</v>
      </c>
      <c r="Q246" s="11">
        <v>8786</v>
      </c>
      <c r="R246" s="11">
        <v>7988</v>
      </c>
      <c r="S246" s="11">
        <v>10092</v>
      </c>
      <c r="T246" s="11">
        <v>7416</v>
      </c>
      <c r="U246" s="11">
        <v>6058</v>
      </c>
      <c r="V246" s="11">
        <v>7456</v>
      </c>
      <c r="W246" s="11">
        <v>8832</v>
      </c>
      <c r="X246" s="11">
        <v>6398</v>
      </c>
      <c r="Y246" s="11">
        <v>6822</v>
      </c>
      <c r="Z246" s="12">
        <v>1017.6666666666666</v>
      </c>
      <c r="AA246" s="12">
        <v>6159.666666666667</v>
      </c>
      <c r="AB246" s="12">
        <v>8955.3333333333339</v>
      </c>
      <c r="AC246" s="12">
        <v>6976.666666666667</v>
      </c>
      <c r="AD246" s="12">
        <v>7350.666666666667</v>
      </c>
      <c r="AE246" s="13" t="s">
        <v>92</v>
      </c>
    </row>
    <row r="247" spans="1:31" x14ac:dyDescent="0.25">
      <c r="A247" s="10" t="s">
        <v>512</v>
      </c>
      <c r="B247" s="11" t="s">
        <v>516</v>
      </c>
      <c r="C247" s="11" t="s">
        <v>144</v>
      </c>
      <c r="D247" s="20">
        <f>AA247/Z247</f>
        <v>6.0428979980934221</v>
      </c>
      <c r="E247" s="12">
        <v>6022.5472810000001</v>
      </c>
      <c r="F247" s="20">
        <v>3.6098366159999999</v>
      </c>
      <c r="G247" s="20">
        <v>0.23592569099999999</v>
      </c>
      <c r="H247" s="20">
        <v>15.300735599999999</v>
      </c>
      <c r="I247" s="25">
        <v>7.5599999999999996E-53</v>
      </c>
      <c r="J247" s="25">
        <v>4.6200000000000002E-52</v>
      </c>
      <c r="K247" s="11">
        <v>591</v>
      </c>
      <c r="L247" s="11">
        <v>743</v>
      </c>
      <c r="M247" s="11">
        <v>764</v>
      </c>
      <c r="N247" s="11">
        <v>5275</v>
      </c>
      <c r="O247" s="11">
        <v>3043</v>
      </c>
      <c r="P247" s="11">
        <v>4360</v>
      </c>
      <c r="Q247" s="11">
        <v>8376</v>
      </c>
      <c r="R247" s="11">
        <v>5765</v>
      </c>
      <c r="S247" s="11">
        <v>6226</v>
      </c>
      <c r="T247" s="11">
        <v>14730</v>
      </c>
      <c r="U247" s="11">
        <v>9138</v>
      </c>
      <c r="V247" s="11">
        <v>10597</v>
      </c>
      <c r="W247" s="11">
        <v>4682</v>
      </c>
      <c r="X247" s="11">
        <v>5134</v>
      </c>
      <c r="Y247" s="11">
        <v>7816</v>
      </c>
      <c r="Z247" s="12">
        <v>699.33333333333337</v>
      </c>
      <c r="AA247" s="12">
        <v>4226</v>
      </c>
      <c r="AB247" s="12">
        <v>6789</v>
      </c>
      <c r="AC247" s="12">
        <v>11488.333333333334</v>
      </c>
      <c r="AD247" s="12">
        <v>5877.333333333333</v>
      </c>
      <c r="AE247" s="13" t="s">
        <v>515</v>
      </c>
    </row>
    <row r="248" spans="1:31" x14ac:dyDescent="0.25">
      <c r="A248" s="10" t="s">
        <v>417</v>
      </c>
      <c r="B248" s="11" t="s">
        <v>419</v>
      </c>
      <c r="C248" s="11" t="s">
        <v>347</v>
      </c>
      <c r="D248" s="20">
        <f>AA248/Z248</f>
        <v>6.0426065162907268</v>
      </c>
      <c r="E248" s="12">
        <v>1301.003561</v>
      </c>
      <c r="F248" s="20">
        <v>4.3216787180000003</v>
      </c>
      <c r="G248" s="20">
        <v>0.15299268699999999</v>
      </c>
      <c r="H248" s="20">
        <v>28.247616260000001</v>
      </c>
      <c r="I248" s="25">
        <v>1.52E-175</v>
      </c>
      <c r="J248" s="25">
        <v>5.0700000000000004E-174</v>
      </c>
      <c r="K248" s="11">
        <v>90</v>
      </c>
      <c r="L248" s="11">
        <v>156</v>
      </c>
      <c r="M248" s="11">
        <v>153</v>
      </c>
      <c r="N248" s="11">
        <v>910</v>
      </c>
      <c r="O248" s="11">
        <v>615</v>
      </c>
      <c r="P248" s="11">
        <v>886</v>
      </c>
      <c r="Q248" s="11">
        <v>1628</v>
      </c>
      <c r="R248" s="11">
        <v>1329</v>
      </c>
      <c r="S248" s="11">
        <v>1751</v>
      </c>
      <c r="T248" s="11">
        <v>1851</v>
      </c>
      <c r="U248" s="11">
        <v>1317</v>
      </c>
      <c r="V248" s="11">
        <v>1994</v>
      </c>
      <c r="W248" s="11">
        <v>2207</v>
      </c>
      <c r="X248" s="11">
        <v>1281</v>
      </c>
      <c r="Y248" s="11">
        <v>2225</v>
      </c>
      <c r="Z248" s="12">
        <v>133</v>
      </c>
      <c r="AA248" s="12">
        <v>803.66666666666663</v>
      </c>
      <c r="AB248" s="12">
        <v>1569.3333333333333</v>
      </c>
      <c r="AC248" s="12">
        <v>1720.6666666666667</v>
      </c>
      <c r="AD248" s="12">
        <v>1904.3333333333333</v>
      </c>
      <c r="AE248" s="13" t="s">
        <v>418</v>
      </c>
    </row>
    <row r="249" spans="1:31" x14ac:dyDescent="0.25">
      <c r="A249" s="10" t="s">
        <v>908</v>
      </c>
      <c r="B249" s="11" t="s">
        <v>28</v>
      </c>
      <c r="C249" s="11"/>
      <c r="D249" s="20">
        <f>AA249/Z249</f>
        <v>6.0396893874029338</v>
      </c>
      <c r="E249" s="12">
        <v>2008.5602369999999</v>
      </c>
      <c r="F249" s="20">
        <v>3.018028701</v>
      </c>
      <c r="G249" s="20">
        <v>0.12346798</v>
      </c>
      <c r="H249" s="20">
        <v>24.44381697</v>
      </c>
      <c r="I249" s="25">
        <v>5.8600000000000001E-132</v>
      </c>
      <c r="J249" s="25">
        <v>1.2300000000000001E-130</v>
      </c>
      <c r="K249" s="11">
        <v>278</v>
      </c>
      <c r="L249" s="11">
        <v>420</v>
      </c>
      <c r="M249" s="11">
        <v>461</v>
      </c>
      <c r="N249" s="11">
        <v>2344</v>
      </c>
      <c r="O249" s="11">
        <v>2010</v>
      </c>
      <c r="P249" s="11">
        <v>2646</v>
      </c>
      <c r="Q249" s="11">
        <v>2571</v>
      </c>
      <c r="R249" s="11">
        <v>2355</v>
      </c>
      <c r="S249" s="11">
        <v>2551</v>
      </c>
      <c r="T249" s="11">
        <v>2575</v>
      </c>
      <c r="U249" s="11">
        <v>2005</v>
      </c>
      <c r="V249" s="11">
        <v>2865</v>
      </c>
      <c r="W249" s="11">
        <v>2152</v>
      </c>
      <c r="X249" s="11">
        <v>2087</v>
      </c>
      <c r="Y249" s="11">
        <v>2283</v>
      </c>
      <c r="Z249" s="12">
        <v>386.33333333333331</v>
      </c>
      <c r="AA249" s="12">
        <v>2333.3333333333335</v>
      </c>
      <c r="AB249" s="12">
        <v>2492.3333333333335</v>
      </c>
      <c r="AC249" s="12">
        <v>2481.6666666666665</v>
      </c>
      <c r="AD249" s="12">
        <v>2174</v>
      </c>
      <c r="AE249" s="13" t="s">
        <v>34</v>
      </c>
    </row>
    <row r="250" spans="1:31" x14ac:dyDescent="0.25">
      <c r="A250" s="10" t="s">
        <v>119</v>
      </c>
      <c r="B250" s="11" t="s">
        <v>125</v>
      </c>
      <c r="C250" s="11" t="s">
        <v>123</v>
      </c>
      <c r="D250" s="20">
        <f>AA250/Z250</f>
        <v>6.0299401197604796</v>
      </c>
      <c r="E250" s="12">
        <v>1125.837618</v>
      </c>
      <c r="F250" s="20">
        <v>1.5852875259999999</v>
      </c>
      <c r="G250" s="20">
        <v>0.12214722</v>
      </c>
      <c r="H250" s="20">
        <v>12.97849864</v>
      </c>
      <c r="I250" s="25">
        <v>1.62E-38</v>
      </c>
      <c r="J250" s="25">
        <v>7.14E-38</v>
      </c>
      <c r="K250" s="11">
        <v>209</v>
      </c>
      <c r="L250" s="11">
        <v>310</v>
      </c>
      <c r="M250" s="11">
        <v>316</v>
      </c>
      <c r="N250" s="11">
        <v>1554</v>
      </c>
      <c r="O250" s="11">
        <v>1516</v>
      </c>
      <c r="P250" s="11">
        <v>1965</v>
      </c>
      <c r="Q250" s="11">
        <v>1754</v>
      </c>
      <c r="R250" s="11">
        <v>1767</v>
      </c>
      <c r="S250" s="11">
        <v>2068</v>
      </c>
      <c r="T250" s="11">
        <v>1611</v>
      </c>
      <c r="U250" s="11">
        <v>1247</v>
      </c>
      <c r="V250" s="11">
        <v>1527</v>
      </c>
      <c r="W250" s="11">
        <v>647</v>
      </c>
      <c r="X250" s="11">
        <v>491</v>
      </c>
      <c r="Y250" s="11">
        <v>623</v>
      </c>
      <c r="Z250" s="12">
        <v>278.33333333333331</v>
      </c>
      <c r="AA250" s="12">
        <v>1678.3333333333333</v>
      </c>
      <c r="AB250" s="12">
        <v>1863</v>
      </c>
      <c r="AC250" s="12">
        <v>1461.6666666666667</v>
      </c>
      <c r="AD250" s="12">
        <v>587</v>
      </c>
      <c r="AE250" s="13" t="s">
        <v>126</v>
      </c>
    </row>
    <row r="251" spans="1:31" x14ac:dyDescent="0.25">
      <c r="A251" s="10" t="s">
        <v>620</v>
      </c>
      <c r="B251" s="11" t="s">
        <v>623</v>
      </c>
      <c r="C251" s="11" t="s">
        <v>484</v>
      </c>
      <c r="D251" s="20">
        <f>AA251/Z251</f>
        <v>6.0006587615283271</v>
      </c>
      <c r="E251" s="12">
        <v>2792.9799619999999</v>
      </c>
      <c r="F251" s="20">
        <v>3.3338190929999998</v>
      </c>
      <c r="G251" s="20">
        <v>0.15066373199999999</v>
      </c>
      <c r="H251" s="20">
        <v>22.127548900000001</v>
      </c>
      <c r="I251" s="25">
        <v>1.7199999999999999E-108</v>
      </c>
      <c r="J251" s="25">
        <v>2.7599999999999998E-107</v>
      </c>
      <c r="K251" s="11">
        <v>339</v>
      </c>
      <c r="L251" s="11">
        <v>581</v>
      </c>
      <c r="M251" s="11">
        <v>598</v>
      </c>
      <c r="N251" s="11">
        <v>3272</v>
      </c>
      <c r="O251" s="11">
        <v>2585</v>
      </c>
      <c r="P251" s="11">
        <v>3252</v>
      </c>
      <c r="Q251" s="11">
        <v>3216</v>
      </c>
      <c r="R251" s="11">
        <v>3251</v>
      </c>
      <c r="S251" s="11">
        <v>3309</v>
      </c>
      <c r="T251" s="11">
        <v>3563</v>
      </c>
      <c r="U251" s="11">
        <v>2519</v>
      </c>
      <c r="V251" s="11">
        <v>3392</v>
      </c>
      <c r="W251" s="11">
        <v>3217</v>
      </c>
      <c r="X251" s="11">
        <v>3490</v>
      </c>
      <c r="Y251" s="11">
        <v>3817</v>
      </c>
      <c r="Z251" s="12">
        <v>506</v>
      </c>
      <c r="AA251" s="12">
        <v>3036.3333333333335</v>
      </c>
      <c r="AB251" s="12">
        <v>3258.6666666666665</v>
      </c>
      <c r="AC251" s="12">
        <v>3158</v>
      </c>
      <c r="AD251" s="12">
        <v>3508</v>
      </c>
      <c r="AE251" s="13" t="s">
        <v>622</v>
      </c>
    </row>
    <row r="252" spans="1:31" x14ac:dyDescent="0.25">
      <c r="A252" s="10" t="s">
        <v>81</v>
      </c>
      <c r="B252" s="11" t="s">
        <v>95</v>
      </c>
      <c r="C252" s="11" t="s">
        <v>87</v>
      </c>
      <c r="D252" s="20">
        <f>AA252/Z252</f>
        <v>5.9880585516178728</v>
      </c>
      <c r="E252" s="12">
        <v>26643.711899999998</v>
      </c>
      <c r="F252" s="20">
        <v>3.428605761</v>
      </c>
      <c r="G252" s="20">
        <v>0.13087422500000001</v>
      </c>
      <c r="H252" s="20">
        <v>26.19771596</v>
      </c>
      <c r="I252" s="25">
        <v>2.8199999999999999E-151</v>
      </c>
      <c r="J252" s="25">
        <v>7.4499999999999997E-150</v>
      </c>
      <c r="K252" s="11">
        <v>3485</v>
      </c>
      <c r="L252" s="11">
        <v>4737</v>
      </c>
      <c r="M252" s="11">
        <v>4758</v>
      </c>
      <c r="N252" s="11">
        <v>21400</v>
      </c>
      <c r="O252" s="11">
        <v>23257</v>
      </c>
      <c r="P252" s="11">
        <v>33068</v>
      </c>
      <c r="Q252" s="11">
        <v>37553</v>
      </c>
      <c r="R252" s="11">
        <v>34603</v>
      </c>
      <c r="S252" s="11">
        <v>39987</v>
      </c>
      <c r="T252" s="11">
        <v>30145</v>
      </c>
      <c r="U252" s="11">
        <v>25234</v>
      </c>
      <c r="V252" s="11">
        <v>30415</v>
      </c>
      <c r="W252" s="11">
        <v>38083</v>
      </c>
      <c r="X252" s="11">
        <v>29661</v>
      </c>
      <c r="Y252" s="11">
        <v>31151</v>
      </c>
      <c r="Z252" s="12">
        <v>4326.666666666667</v>
      </c>
      <c r="AA252" s="12">
        <v>25908.333333333332</v>
      </c>
      <c r="AB252" s="12">
        <v>37381</v>
      </c>
      <c r="AC252" s="12">
        <v>28598</v>
      </c>
      <c r="AD252" s="12">
        <v>32965</v>
      </c>
      <c r="AE252" s="13" t="s">
        <v>94</v>
      </c>
    </row>
    <row r="253" spans="1:31" x14ac:dyDescent="0.25">
      <c r="A253" s="10" t="s">
        <v>904</v>
      </c>
      <c r="B253" s="11" t="s">
        <v>906</v>
      </c>
      <c r="C253" s="11" t="s">
        <v>64</v>
      </c>
      <c r="D253" s="20">
        <f>AA253/Z253</f>
        <v>5.981412639405205</v>
      </c>
      <c r="E253" s="12">
        <v>2270.1611830000002</v>
      </c>
      <c r="F253" s="20">
        <v>1.009604245</v>
      </c>
      <c r="G253" s="20">
        <v>0.35724305099999998</v>
      </c>
      <c r="H253" s="20">
        <v>2.826099041</v>
      </c>
      <c r="I253" s="25">
        <v>4.7118689999999996E-3</v>
      </c>
      <c r="J253" s="25">
        <v>6.4506600000000004E-3</v>
      </c>
      <c r="K253" s="11">
        <v>112</v>
      </c>
      <c r="L253" s="11">
        <v>188</v>
      </c>
      <c r="M253" s="11">
        <v>238</v>
      </c>
      <c r="N253" s="11">
        <v>546</v>
      </c>
      <c r="O253" s="11">
        <v>1269</v>
      </c>
      <c r="P253" s="11">
        <v>1403</v>
      </c>
      <c r="Q253" s="11">
        <v>4731</v>
      </c>
      <c r="R253" s="11">
        <v>15586</v>
      </c>
      <c r="S253" s="11">
        <v>8731</v>
      </c>
      <c r="T253" s="11">
        <v>996</v>
      </c>
      <c r="U253" s="11">
        <v>1079</v>
      </c>
      <c r="V253" s="11">
        <v>1065</v>
      </c>
      <c r="W253" s="11">
        <v>243</v>
      </c>
      <c r="X253" s="11">
        <v>227</v>
      </c>
      <c r="Y253" s="11">
        <v>268</v>
      </c>
      <c r="Z253" s="12">
        <v>179.33333333333334</v>
      </c>
      <c r="AA253" s="12">
        <v>1072.6666666666667</v>
      </c>
      <c r="AB253" s="12">
        <v>9682.6666666666661</v>
      </c>
      <c r="AC253" s="12">
        <v>1046.6666666666667</v>
      </c>
      <c r="AD253" s="12">
        <v>246</v>
      </c>
      <c r="AE253" s="13" t="s">
        <v>905</v>
      </c>
    </row>
    <row r="254" spans="1:31" x14ac:dyDescent="0.25">
      <c r="A254" s="10" t="s">
        <v>443</v>
      </c>
      <c r="B254" s="11" t="s">
        <v>445</v>
      </c>
      <c r="C254" s="11" t="s">
        <v>132</v>
      </c>
      <c r="D254" s="20">
        <f>AA254/Z254</f>
        <v>5.9723502304147473</v>
      </c>
      <c r="E254" s="12">
        <v>966.48832540000001</v>
      </c>
      <c r="F254" s="20">
        <v>4.0041449059999996</v>
      </c>
      <c r="G254" s="20">
        <v>0.18269597400000001</v>
      </c>
      <c r="H254" s="20">
        <v>21.916984920000001</v>
      </c>
      <c r="I254" s="25">
        <v>1.79E-106</v>
      </c>
      <c r="J254" s="25">
        <v>2.79E-105</v>
      </c>
      <c r="K254" s="11">
        <v>94</v>
      </c>
      <c r="L254" s="11">
        <v>149</v>
      </c>
      <c r="M254" s="11">
        <v>191</v>
      </c>
      <c r="N254" s="11">
        <v>885</v>
      </c>
      <c r="O254" s="11">
        <v>734</v>
      </c>
      <c r="P254" s="11">
        <v>973</v>
      </c>
      <c r="Q254" s="11">
        <v>1006</v>
      </c>
      <c r="R254" s="11">
        <v>894</v>
      </c>
      <c r="S254" s="11">
        <v>840</v>
      </c>
      <c r="T254" s="11">
        <v>1098</v>
      </c>
      <c r="U254" s="11">
        <v>697</v>
      </c>
      <c r="V254" s="11">
        <v>1066</v>
      </c>
      <c r="W254" s="11">
        <v>1602</v>
      </c>
      <c r="X254" s="11">
        <v>1581</v>
      </c>
      <c r="Y254" s="11">
        <v>1621</v>
      </c>
      <c r="Z254" s="12">
        <v>144.66666666666666</v>
      </c>
      <c r="AA254" s="12">
        <v>864</v>
      </c>
      <c r="AB254" s="12">
        <v>913.33333333333337</v>
      </c>
      <c r="AC254" s="12">
        <v>953.66666666666663</v>
      </c>
      <c r="AD254" s="12">
        <v>1601.3333333333333</v>
      </c>
      <c r="AE254" s="13" t="s">
        <v>444</v>
      </c>
    </row>
    <row r="255" spans="1:31" x14ac:dyDescent="0.25">
      <c r="A255" s="10" t="s">
        <v>300</v>
      </c>
      <c r="B255" s="11" t="s">
        <v>302</v>
      </c>
      <c r="C255" s="11" t="s">
        <v>144</v>
      </c>
      <c r="D255" s="20">
        <f>AA255/Z255</f>
        <v>5.9420351174106187</v>
      </c>
      <c r="E255" s="12">
        <v>9810.0110019999993</v>
      </c>
      <c r="F255" s="20">
        <v>2.6208665070000001</v>
      </c>
      <c r="G255" s="20">
        <v>0.14479756899999999</v>
      </c>
      <c r="H255" s="20">
        <v>18.10021064</v>
      </c>
      <c r="I255" s="25">
        <v>3.1700000000000002E-73</v>
      </c>
      <c r="J255" s="25">
        <v>2.8900000000000002E-72</v>
      </c>
      <c r="K255" s="11">
        <v>1226</v>
      </c>
      <c r="L255" s="11">
        <v>1749</v>
      </c>
      <c r="M255" s="11">
        <v>1752</v>
      </c>
      <c r="N255" s="11">
        <v>10169</v>
      </c>
      <c r="O255" s="11">
        <v>7468</v>
      </c>
      <c r="P255" s="11">
        <v>10451</v>
      </c>
      <c r="Q255" s="11">
        <v>17166</v>
      </c>
      <c r="R255" s="11">
        <v>16827</v>
      </c>
      <c r="S255" s="11">
        <v>16633</v>
      </c>
      <c r="T255" s="11">
        <v>15721</v>
      </c>
      <c r="U255" s="11">
        <v>13938</v>
      </c>
      <c r="V255" s="11">
        <v>14821</v>
      </c>
      <c r="W255" s="11">
        <v>6597</v>
      </c>
      <c r="X255" s="11">
        <v>7480</v>
      </c>
      <c r="Y255" s="11">
        <v>6237</v>
      </c>
      <c r="Z255" s="12">
        <v>1575.6666666666667</v>
      </c>
      <c r="AA255" s="12">
        <v>9362.6666666666661</v>
      </c>
      <c r="AB255" s="12">
        <v>16875.333333333332</v>
      </c>
      <c r="AC255" s="12">
        <v>14826.666666666666</v>
      </c>
      <c r="AD255" s="12">
        <v>6771.333333333333</v>
      </c>
      <c r="AE255" s="13" t="s">
        <v>301</v>
      </c>
    </row>
    <row r="256" spans="1:31" x14ac:dyDescent="0.25">
      <c r="A256" s="10" t="s">
        <v>82</v>
      </c>
      <c r="B256" s="11" t="s">
        <v>97</v>
      </c>
      <c r="C256" s="11" t="s">
        <v>87</v>
      </c>
      <c r="D256" s="20">
        <f>AA256/Z256</f>
        <v>5.9112956084771682</v>
      </c>
      <c r="E256" s="12">
        <v>9112.9495200000001</v>
      </c>
      <c r="F256" s="20">
        <v>3.428600667</v>
      </c>
      <c r="G256" s="20">
        <v>0.147696096</v>
      </c>
      <c r="H256" s="20">
        <v>23.213888180000001</v>
      </c>
      <c r="I256" s="25">
        <v>3.3000000000000001E-119</v>
      </c>
      <c r="J256" s="25">
        <v>6.1499999999999996E-118</v>
      </c>
      <c r="K256" s="11">
        <v>1391</v>
      </c>
      <c r="L256" s="11">
        <v>1583</v>
      </c>
      <c r="M256" s="11">
        <v>1603</v>
      </c>
      <c r="N256" s="11">
        <v>7317</v>
      </c>
      <c r="O256" s="11">
        <v>8312</v>
      </c>
      <c r="P256" s="11">
        <v>11427</v>
      </c>
      <c r="Q256" s="11">
        <v>12005</v>
      </c>
      <c r="R256" s="11">
        <v>11329</v>
      </c>
      <c r="S256" s="11">
        <v>13401</v>
      </c>
      <c r="T256" s="11">
        <v>9708</v>
      </c>
      <c r="U256" s="11">
        <v>8685</v>
      </c>
      <c r="V256" s="11">
        <v>9751</v>
      </c>
      <c r="W256" s="11">
        <v>13004</v>
      </c>
      <c r="X256" s="11">
        <v>10651</v>
      </c>
      <c r="Y256" s="11">
        <v>11587</v>
      </c>
      <c r="Z256" s="12">
        <v>1525.6666666666667</v>
      </c>
      <c r="AA256" s="12">
        <v>9018.6666666666661</v>
      </c>
      <c r="AB256" s="12">
        <v>12245</v>
      </c>
      <c r="AC256" s="12">
        <v>9381.3333333333339</v>
      </c>
      <c r="AD256" s="12">
        <v>11747.333333333334</v>
      </c>
      <c r="AE256" s="13" t="s">
        <v>96</v>
      </c>
    </row>
    <row r="257" spans="1:31" x14ac:dyDescent="0.25">
      <c r="A257" s="10" t="s">
        <v>438</v>
      </c>
      <c r="B257" s="11" t="s">
        <v>441</v>
      </c>
      <c r="C257" s="11" t="s">
        <v>144</v>
      </c>
      <c r="D257" s="20">
        <f>AA257/Z257</f>
        <v>5.9040590405904068</v>
      </c>
      <c r="E257" s="12">
        <v>538.74013509999997</v>
      </c>
      <c r="F257" s="20">
        <v>2.3570561109999999</v>
      </c>
      <c r="G257" s="20">
        <v>0.15565209499999999</v>
      </c>
      <c r="H257" s="20">
        <v>15.143105569999999</v>
      </c>
      <c r="I257" s="25">
        <v>8.41E-52</v>
      </c>
      <c r="J257" s="25">
        <v>5.0099999999999999E-51</v>
      </c>
      <c r="K257" s="11">
        <v>57</v>
      </c>
      <c r="L257" s="11">
        <v>115</v>
      </c>
      <c r="M257" s="11">
        <v>99</v>
      </c>
      <c r="N257" s="11">
        <v>535</v>
      </c>
      <c r="O257" s="11">
        <v>533</v>
      </c>
      <c r="P257" s="11">
        <v>532</v>
      </c>
      <c r="Q257" s="11">
        <v>890</v>
      </c>
      <c r="R257" s="11">
        <v>836</v>
      </c>
      <c r="S257" s="11">
        <v>877</v>
      </c>
      <c r="T257" s="11">
        <v>921</v>
      </c>
      <c r="U257" s="11">
        <v>841</v>
      </c>
      <c r="V257" s="11">
        <v>1007</v>
      </c>
      <c r="W257" s="11">
        <v>302</v>
      </c>
      <c r="X257" s="11">
        <v>352</v>
      </c>
      <c r="Y257" s="11">
        <v>304</v>
      </c>
      <c r="Z257" s="12">
        <v>90.333333333333329</v>
      </c>
      <c r="AA257" s="12">
        <v>533.33333333333337</v>
      </c>
      <c r="AB257" s="12">
        <v>867.66666666666663</v>
      </c>
      <c r="AC257" s="12">
        <v>923</v>
      </c>
      <c r="AD257" s="12">
        <v>319.33333333333331</v>
      </c>
      <c r="AE257" s="13" t="s">
        <v>440</v>
      </c>
    </row>
    <row r="258" spans="1:31" x14ac:dyDescent="0.25">
      <c r="A258" s="10" t="s">
        <v>1043</v>
      </c>
      <c r="B258" s="11" t="s">
        <v>1046</v>
      </c>
      <c r="C258" s="11" t="s">
        <v>129</v>
      </c>
      <c r="D258" s="20">
        <f>AA258/Z258</f>
        <v>5.8915492957746478</v>
      </c>
      <c r="E258" s="12">
        <v>3534.5047960000002</v>
      </c>
      <c r="F258" s="20">
        <v>3.6799778170000002</v>
      </c>
      <c r="G258" s="20">
        <v>0.13598808500000001</v>
      </c>
      <c r="H258" s="20">
        <v>27.061031310000001</v>
      </c>
      <c r="I258" s="25">
        <v>2.83E-161</v>
      </c>
      <c r="J258" s="25">
        <v>8.1100000000000002E-160</v>
      </c>
      <c r="K258" s="11">
        <v>598</v>
      </c>
      <c r="L258" s="11">
        <v>734</v>
      </c>
      <c r="M258" s="11">
        <v>798</v>
      </c>
      <c r="N258" s="11">
        <v>4420</v>
      </c>
      <c r="O258" s="11">
        <v>3706</v>
      </c>
      <c r="P258" s="11">
        <v>4423</v>
      </c>
      <c r="Q258" s="11">
        <v>2389</v>
      </c>
      <c r="R258" s="11">
        <v>2738</v>
      </c>
      <c r="S258" s="11">
        <v>2246</v>
      </c>
      <c r="T258" s="11">
        <v>2383</v>
      </c>
      <c r="U258" s="11">
        <v>2198</v>
      </c>
      <c r="V258" s="11">
        <v>2618</v>
      </c>
      <c r="W258" s="11">
        <v>7516</v>
      </c>
      <c r="X258" s="11">
        <v>6835</v>
      </c>
      <c r="Y258" s="11">
        <v>5177</v>
      </c>
      <c r="Z258" s="12">
        <v>710</v>
      </c>
      <c r="AA258" s="12">
        <v>4183</v>
      </c>
      <c r="AB258" s="12">
        <v>2457.6666666666665</v>
      </c>
      <c r="AC258" s="12">
        <v>2399.6666666666665</v>
      </c>
      <c r="AD258" s="12">
        <v>6509.333333333333</v>
      </c>
      <c r="AE258" s="13" t="s">
        <v>1045</v>
      </c>
    </row>
    <row r="259" spans="1:31" x14ac:dyDescent="0.25">
      <c r="A259" s="10" t="s">
        <v>613</v>
      </c>
      <c r="B259" s="11" t="s">
        <v>616</v>
      </c>
      <c r="C259" s="11" t="s">
        <v>87</v>
      </c>
      <c r="D259" s="20">
        <f>AA259/Z259</f>
        <v>5.8595505617977528</v>
      </c>
      <c r="E259" s="12">
        <v>1310.232947</v>
      </c>
      <c r="F259" s="20">
        <v>4.0265585210000001</v>
      </c>
      <c r="G259" s="20">
        <v>0.19056157300000001</v>
      </c>
      <c r="H259" s="20">
        <v>21.129960539999999</v>
      </c>
      <c r="I259" s="25">
        <v>4.22E-99</v>
      </c>
      <c r="J259" s="25">
        <v>5.7400000000000002E-98</v>
      </c>
      <c r="K259" s="11">
        <v>94</v>
      </c>
      <c r="L259" s="11">
        <v>244</v>
      </c>
      <c r="M259" s="11">
        <v>196</v>
      </c>
      <c r="N259" s="11">
        <v>1011</v>
      </c>
      <c r="O259" s="11">
        <v>919</v>
      </c>
      <c r="P259" s="11">
        <v>1199</v>
      </c>
      <c r="Q259" s="11">
        <v>1536</v>
      </c>
      <c r="R259" s="11">
        <v>2190</v>
      </c>
      <c r="S259" s="11">
        <v>1702</v>
      </c>
      <c r="T259" s="11">
        <v>1271</v>
      </c>
      <c r="U259" s="11">
        <v>1084</v>
      </c>
      <c r="V259" s="11">
        <v>1225</v>
      </c>
      <c r="W259" s="11">
        <v>2159</v>
      </c>
      <c r="X259" s="11">
        <v>1632</v>
      </c>
      <c r="Y259" s="11">
        <v>2080</v>
      </c>
      <c r="Z259" s="12">
        <v>178</v>
      </c>
      <c r="AA259" s="12">
        <v>1043</v>
      </c>
      <c r="AB259" s="12">
        <v>1809.3333333333333</v>
      </c>
      <c r="AC259" s="12">
        <v>1193.3333333333333</v>
      </c>
      <c r="AD259" s="12">
        <v>1957</v>
      </c>
      <c r="AE259" s="13" t="s">
        <v>615</v>
      </c>
    </row>
    <row r="260" spans="1:31" x14ac:dyDescent="0.25">
      <c r="A260" s="10" t="s">
        <v>235</v>
      </c>
      <c r="B260" s="11" t="s">
        <v>238</v>
      </c>
      <c r="C260" s="11"/>
      <c r="D260" s="20">
        <f>AA260/Z260</f>
        <v>5.8571428571428568</v>
      </c>
      <c r="E260" s="12">
        <v>13.15299094</v>
      </c>
      <c r="F260" s="20">
        <v>2.6820544690000001</v>
      </c>
      <c r="G260" s="20">
        <v>0.74256128300000002</v>
      </c>
      <c r="H260" s="20">
        <v>3.6118964610000002</v>
      </c>
      <c r="I260" s="25">
        <v>3.0396600000000002E-4</v>
      </c>
      <c r="J260" s="25">
        <v>4.5008199999999998E-4</v>
      </c>
      <c r="K260" s="11">
        <v>3</v>
      </c>
      <c r="L260" s="11">
        <v>1</v>
      </c>
      <c r="M260" s="11">
        <v>3</v>
      </c>
      <c r="N260" s="11">
        <v>13</v>
      </c>
      <c r="O260" s="11">
        <v>8</v>
      </c>
      <c r="P260" s="11">
        <v>20</v>
      </c>
      <c r="Q260" s="11">
        <v>16</v>
      </c>
      <c r="R260" s="11">
        <v>13</v>
      </c>
      <c r="S260" s="11">
        <v>15</v>
      </c>
      <c r="T260" s="11">
        <v>15</v>
      </c>
      <c r="U260" s="11">
        <v>18</v>
      </c>
      <c r="V260" s="11">
        <v>42</v>
      </c>
      <c r="W260" s="11">
        <v>9</v>
      </c>
      <c r="X260" s="11">
        <v>12</v>
      </c>
      <c r="Y260" s="11">
        <v>10</v>
      </c>
      <c r="Z260" s="12">
        <v>2.3333333333333335</v>
      </c>
      <c r="AA260" s="12">
        <v>13.666666666666666</v>
      </c>
      <c r="AB260" s="12">
        <v>14.666666666666666</v>
      </c>
      <c r="AC260" s="12">
        <v>25</v>
      </c>
      <c r="AD260" s="12">
        <v>10.333333333333334</v>
      </c>
      <c r="AE260" s="13" t="s">
        <v>237</v>
      </c>
    </row>
    <row r="261" spans="1:31" x14ac:dyDescent="0.25">
      <c r="A261" s="10" t="s">
        <v>236</v>
      </c>
      <c r="B261" s="11" t="s">
        <v>238</v>
      </c>
      <c r="C261" s="11"/>
      <c r="D261" s="20">
        <f>AA261/Z261</f>
        <v>5.8571428571428568</v>
      </c>
      <c r="E261" s="12">
        <v>13.15299094</v>
      </c>
      <c r="F261" s="20">
        <v>2.6820544690000001</v>
      </c>
      <c r="G261" s="20">
        <v>0.74256128300000002</v>
      </c>
      <c r="H261" s="20">
        <v>3.6118964610000002</v>
      </c>
      <c r="I261" s="25">
        <v>3.0396600000000002E-4</v>
      </c>
      <c r="J261" s="25">
        <v>4.5008199999999998E-4</v>
      </c>
      <c r="K261" s="11">
        <v>3</v>
      </c>
      <c r="L261" s="11">
        <v>1</v>
      </c>
      <c r="M261" s="11">
        <v>3</v>
      </c>
      <c r="N261" s="11">
        <v>13</v>
      </c>
      <c r="O261" s="11">
        <v>8</v>
      </c>
      <c r="P261" s="11">
        <v>20</v>
      </c>
      <c r="Q261" s="11">
        <v>16</v>
      </c>
      <c r="R261" s="11">
        <v>13</v>
      </c>
      <c r="S261" s="11">
        <v>15</v>
      </c>
      <c r="T261" s="11">
        <v>15</v>
      </c>
      <c r="U261" s="11">
        <v>18</v>
      </c>
      <c r="V261" s="11">
        <v>42</v>
      </c>
      <c r="W261" s="11">
        <v>9</v>
      </c>
      <c r="X261" s="11">
        <v>12</v>
      </c>
      <c r="Y261" s="11">
        <v>10</v>
      </c>
      <c r="Z261" s="12">
        <v>2.3333333333333335</v>
      </c>
      <c r="AA261" s="12">
        <v>13.666666666666666</v>
      </c>
      <c r="AB261" s="12">
        <v>14.666666666666666</v>
      </c>
      <c r="AC261" s="12">
        <v>25</v>
      </c>
      <c r="AD261" s="12">
        <v>10.333333333333334</v>
      </c>
      <c r="AE261" s="13" t="s">
        <v>34</v>
      </c>
    </row>
    <row r="262" spans="1:31" x14ac:dyDescent="0.25">
      <c r="A262" s="10" t="s">
        <v>608</v>
      </c>
      <c r="B262" s="11" t="s">
        <v>610</v>
      </c>
      <c r="C262" s="11" t="s">
        <v>132</v>
      </c>
      <c r="D262" s="20">
        <f>AA262/Z262</f>
        <v>5.8421955403087473</v>
      </c>
      <c r="E262" s="12">
        <v>1136.8175530000001</v>
      </c>
      <c r="F262" s="20">
        <v>3.176826707</v>
      </c>
      <c r="G262" s="20">
        <v>0.183969772</v>
      </c>
      <c r="H262" s="20">
        <v>17.268199379999999</v>
      </c>
      <c r="I262" s="25">
        <v>8.1699999999999998E-67</v>
      </c>
      <c r="J262" s="25">
        <v>6.5200000000000004E-66</v>
      </c>
      <c r="K262" s="11">
        <v>165</v>
      </c>
      <c r="L262" s="11">
        <v>217</v>
      </c>
      <c r="M262" s="11">
        <v>201</v>
      </c>
      <c r="N262" s="11">
        <v>1260</v>
      </c>
      <c r="O262" s="11">
        <v>957</v>
      </c>
      <c r="P262" s="11">
        <v>1189</v>
      </c>
      <c r="Q262" s="11">
        <v>1620</v>
      </c>
      <c r="R262" s="11">
        <v>1465</v>
      </c>
      <c r="S262" s="11">
        <v>1255</v>
      </c>
      <c r="T262" s="11">
        <v>1571</v>
      </c>
      <c r="U262" s="11">
        <v>1262</v>
      </c>
      <c r="V262" s="11">
        <v>1760</v>
      </c>
      <c r="W262" s="11">
        <v>1108</v>
      </c>
      <c r="X262" s="11">
        <v>1200</v>
      </c>
      <c r="Y262" s="11">
        <v>1369</v>
      </c>
      <c r="Z262" s="12">
        <v>194.33333333333334</v>
      </c>
      <c r="AA262" s="12">
        <v>1135.3333333333333</v>
      </c>
      <c r="AB262" s="12">
        <v>1446.6666666666667</v>
      </c>
      <c r="AC262" s="12">
        <v>1531</v>
      </c>
      <c r="AD262" s="12">
        <v>1225.6666666666667</v>
      </c>
      <c r="AE262" s="13" t="s">
        <v>609</v>
      </c>
    </row>
    <row r="263" spans="1:31" x14ac:dyDescent="0.25">
      <c r="A263" s="10" t="s">
        <v>917</v>
      </c>
      <c r="B263" s="11" t="s">
        <v>922</v>
      </c>
      <c r="C263" s="11" t="s">
        <v>51</v>
      </c>
      <c r="D263" s="20">
        <f>AA263/Z263</f>
        <v>5.817455029980013</v>
      </c>
      <c r="E263" s="12">
        <v>2196.9190680000002</v>
      </c>
      <c r="F263" s="20">
        <v>1.4944697650000001</v>
      </c>
      <c r="G263" s="20">
        <v>0.10962129499999999</v>
      </c>
      <c r="H263" s="20">
        <v>13.633024239999999</v>
      </c>
      <c r="I263" s="25">
        <v>2.55E-42</v>
      </c>
      <c r="J263" s="25">
        <v>1.22E-41</v>
      </c>
      <c r="K263" s="11">
        <v>346</v>
      </c>
      <c r="L263" s="11">
        <v>567</v>
      </c>
      <c r="M263" s="11">
        <v>588</v>
      </c>
      <c r="N263" s="11">
        <v>2542</v>
      </c>
      <c r="O263" s="11">
        <v>2637</v>
      </c>
      <c r="P263" s="11">
        <v>3553</v>
      </c>
      <c r="Q263" s="11">
        <v>3137</v>
      </c>
      <c r="R263" s="11">
        <v>2864</v>
      </c>
      <c r="S263" s="11">
        <v>3905</v>
      </c>
      <c r="T263" s="11">
        <v>3614</v>
      </c>
      <c r="U263" s="11">
        <v>3128</v>
      </c>
      <c r="V263" s="11">
        <v>4520</v>
      </c>
      <c r="W263" s="11">
        <v>915</v>
      </c>
      <c r="X263" s="11">
        <v>955</v>
      </c>
      <c r="Y263" s="11">
        <v>1055</v>
      </c>
      <c r="Z263" s="12">
        <v>500.33333333333331</v>
      </c>
      <c r="AA263" s="12">
        <v>2910.6666666666665</v>
      </c>
      <c r="AB263" s="12">
        <v>3302</v>
      </c>
      <c r="AC263" s="12">
        <v>3754</v>
      </c>
      <c r="AD263" s="12">
        <v>975</v>
      </c>
      <c r="AE263" s="13" t="s">
        <v>921</v>
      </c>
    </row>
    <row r="264" spans="1:31" x14ac:dyDescent="0.25">
      <c r="A264" s="10" t="s">
        <v>229</v>
      </c>
      <c r="B264" s="11" t="s">
        <v>28</v>
      </c>
      <c r="C264" s="11"/>
      <c r="D264" s="20">
        <f>AA264/Z264</f>
        <v>5.7880597014925375</v>
      </c>
      <c r="E264" s="12">
        <v>648.28361829999994</v>
      </c>
      <c r="F264" s="20">
        <v>3.2830517260000001</v>
      </c>
      <c r="G264" s="20">
        <v>0.142529296</v>
      </c>
      <c r="H264" s="20">
        <v>23.034223990000001</v>
      </c>
      <c r="I264" s="25">
        <v>2.1200000000000002E-117</v>
      </c>
      <c r="J264" s="25">
        <v>3.7799999999999998E-116</v>
      </c>
      <c r="K264" s="11">
        <v>86</v>
      </c>
      <c r="L264" s="11">
        <v>121</v>
      </c>
      <c r="M264" s="11">
        <v>128</v>
      </c>
      <c r="N264" s="11">
        <v>792</v>
      </c>
      <c r="O264" s="11">
        <v>477</v>
      </c>
      <c r="P264" s="11">
        <v>670</v>
      </c>
      <c r="Q264" s="11">
        <v>752</v>
      </c>
      <c r="R264" s="11">
        <v>709</v>
      </c>
      <c r="S264" s="11">
        <v>902</v>
      </c>
      <c r="T264" s="11">
        <v>954</v>
      </c>
      <c r="U264" s="11">
        <v>682</v>
      </c>
      <c r="V264" s="11">
        <v>882</v>
      </c>
      <c r="W264" s="11">
        <v>867</v>
      </c>
      <c r="X264" s="11">
        <v>705</v>
      </c>
      <c r="Y264" s="11">
        <v>731</v>
      </c>
      <c r="Z264" s="12">
        <v>111.66666666666667</v>
      </c>
      <c r="AA264" s="12">
        <v>646.33333333333337</v>
      </c>
      <c r="AB264" s="12">
        <v>787.66666666666663</v>
      </c>
      <c r="AC264" s="12">
        <v>839.33333333333337</v>
      </c>
      <c r="AD264" s="12">
        <v>767.66666666666663</v>
      </c>
      <c r="AE264" s="13" t="s">
        <v>231</v>
      </c>
    </row>
    <row r="265" spans="1:31" x14ac:dyDescent="0.25">
      <c r="A265" s="10" t="s">
        <v>1019</v>
      </c>
      <c r="B265" s="11" t="s">
        <v>28</v>
      </c>
      <c r="C265" s="11"/>
      <c r="D265" s="20">
        <f>AA265/Z265</f>
        <v>5.7440000000000007</v>
      </c>
      <c r="E265" s="12">
        <v>230.94876120000001</v>
      </c>
      <c r="F265" s="20">
        <v>2.9904260460000001</v>
      </c>
      <c r="G265" s="20">
        <v>0.28463271099999998</v>
      </c>
      <c r="H265" s="20">
        <v>10.506262749999999</v>
      </c>
      <c r="I265" s="25">
        <v>8.0800000000000001E-26</v>
      </c>
      <c r="J265" s="25">
        <v>2.5700000000000001E-25</v>
      </c>
      <c r="K265" s="11">
        <v>23</v>
      </c>
      <c r="L265" s="11">
        <v>55</v>
      </c>
      <c r="M265" s="11">
        <v>47</v>
      </c>
      <c r="N265" s="11">
        <v>325</v>
      </c>
      <c r="O265" s="11">
        <v>121</v>
      </c>
      <c r="P265" s="11">
        <v>272</v>
      </c>
      <c r="Q265" s="11">
        <v>309</v>
      </c>
      <c r="R265" s="11">
        <v>294</v>
      </c>
      <c r="S265" s="11">
        <v>352</v>
      </c>
      <c r="T265" s="11">
        <v>323</v>
      </c>
      <c r="U265" s="11">
        <v>298</v>
      </c>
      <c r="V265" s="11">
        <v>307</v>
      </c>
      <c r="W265" s="11">
        <v>300</v>
      </c>
      <c r="X265" s="11">
        <v>187</v>
      </c>
      <c r="Y265" s="11">
        <v>217</v>
      </c>
      <c r="Z265" s="12">
        <v>41.666666666666664</v>
      </c>
      <c r="AA265" s="12">
        <v>239.33333333333334</v>
      </c>
      <c r="AB265" s="12">
        <v>318.33333333333331</v>
      </c>
      <c r="AC265" s="12">
        <v>309.33333333333331</v>
      </c>
      <c r="AD265" s="12">
        <v>234.66666666666666</v>
      </c>
      <c r="AE265" s="13" t="s">
        <v>34</v>
      </c>
    </row>
    <row r="266" spans="1:31" x14ac:dyDescent="0.25">
      <c r="A266" s="10" t="s">
        <v>962</v>
      </c>
      <c r="B266" s="11" t="s">
        <v>964</v>
      </c>
      <c r="C266" s="11" t="s">
        <v>144</v>
      </c>
      <c r="D266" s="20">
        <f>AA266/Z266</f>
        <v>5.6628555230085995</v>
      </c>
      <c r="E266" s="12">
        <v>20960.741689999999</v>
      </c>
      <c r="F266" s="20">
        <v>0.95935515599999999</v>
      </c>
      <c r="G266" s="20">
        <v>0.20969020399999999</v>
      </c>
      <c r="H266" s="20">
        <v>4.5751071789999997</v>
      </c>
      <c r="I266" s="25">
        <v>4.7600000000000002E-6</v>
      </c>
      <c r="J266" s="25">
        <v>7.7500000000000003E-6</v>
      </c>
      <c r="K266" s="11">
        <v>2872</v>
      </c>
      <c r="L266" s="11">
        <v>3898</v>
      </c>
      <c r="M266" s="11">
        <v>3813</v>
      </c>
      <c r="N266" s="11">
        <v>13629</v>
      </c>
      <c r="O266" s="11">
        <v>19197</v>
      </c>
      <c r="P266" s="11">
        <v>27104</v>
      </c>
      <c r="Q266" s="11">
        <v>48487</v>
      </c>
      <c r="R266" s="11">
        <v>42785</v>
      </c>
      <c r="S266" s="11">
        <v>41830</v>
      </c>
      <c r="T266" s="11">
        <v>39453</v>
      </c>
      <c r="U266" s="11">
        <v>33378</v>
      </c>
      <c r="V266" s="11">
        <v>38063</v>
      </c>
      <c r="W266" s="11">
        <v>4703</v>
      </c>
      <c r="X266" s="11">
        <v>5656</v>
      </c>
      <c r="Y266" s="11">
        <v>4162</v>
      </c>
      <c r="Z266" s="12">
        <v>3527.6666666666665</v>
      </c>
      <c r="AA266" s="12">
        <v>19976.666666666668</v>
      </c>
      <c r="AB266" s="12">
        <v>44367.333333333336</v>
      </c>
      <c r="AC266" s="12">
        <v>36964.666666666664</v>
      </c>
      <c r="AD266" s="12">
        <v>4840.333333333333</v>
      </c>
      <c r="AE266" s="13" t="s">
        <v>963</v>
      </c>
    </row>
    <row r="267" spans="1:31" x14ac:dyDescent="0.25">
      <c r="A267" s="10" t="s">
        <v>158</v>
      </c>
      <c r="B267" s="11" t="s">
        <v>161</v>
      </c>
      <c r="C267" s="11" t="s">
        <v>40</v>
      </c>
      <c r="D267" s="20">
        <f>AA267/Z267</f>
        <v>5.6597222222222223</v>
      </c>
      <c r="E267" s="12">
        <v>485.4409038</v>
      </c>
      <c r="F267" s="20">
        <v>2.5205133630000001</v>
      </c>
      <c r="G267" s="20">
        <v>0.14760609199999999</v>
      </c>
      <c r="H267" s="20">
        <v>17.07594404</v>
      </c>
      <c r="I267" s="25">
        <v>2.24E-65</v>
      </c>
      <c r="J267" s="25">
        <v>1.7600000000000002E-64</v>
      </c>
      <c r="K267" s="11">
        <v>75</v>
      </c>
      <c r="L267" s="11">
        <v>121</v>
      </c>
      <c r="M267" s="11">
        <v>92</v>
      </c>
      <c r="N267" s="11">
        <v>592</v>
      </c>
      <c r="O267" s="11">
        <v>446</v>
      </c>
      <c r="P267" s="11">
        <v>592</v>
      </c>
      <c r="Q267" s="11">
        <v>680</v>
      </c>
      <c r="R267" s="11">
        <v>620</v>
      </c>
      <c r="S267" s="11">
        <v>886</v>
      </c>
      <c r="T267" s="11">
        <v>642</v>
      </c>
      <c r="U267" s="11">
        <v>628</v>
      </c>
      <c r="V267" s="11">
        <v>816</v>
      </c>
      <c r="W267" s="11">
        <v>434</v>
      </c>
      <c r="X267" s="11">
        <v>354</v>
      </c>
      <c r="Y267" s="11">
        <v>375</v>
      </c>
      <c r="Z267" s="12">
        <v>96</v>
      </c>
      <c r="AA267" s="12">
        <v>543.33333333333337</v>
      </c>
      <c r="AB267" s="12">
        <v>728.66666666666663</v>
      </c>
      <c r="AC267" s="12">
        <v>695.33333333333337</v>
      </c>
      <c r="AD267" s="12">
        <v>387.66666666666669</v>
      </c>
      <c r="AE267" s="13" t="s">
        <v>160</v>
      </c>
    </row>
    <row r="268" spans="1:31" x14ac:dyDescent="0.25">
      <c r="A268" s="10" t="s">
        <v>184</v>
      </c>
      <c r="B268" s="11" t="s">
        <v>186</v>
      </c>
      <c r="C268" s="11"/>
      <c r="D268" s="20">
        <f>AA268/Z268</f>
        <v>5.6557722720084342</v>
      </c>
      <c r="E268" s="12">
        <v>2781.8467900000001</v>
      </c>
      <c r="F268" s="20">
        <v>2.453878338</v>
      </c>
      <c r="G268" s="20">
        <v>0.132664474</v>
      </c>
      <c r="H268" s="20">
        <v>18.49687613</v>
      </c>
      <c r="I268" s="25">
        <v>2.1899999999999999E-76</v>
      </c>
      <c r="J268" s="25">
        <v>2.1300000000000001E-75</v>
      </c>
      <c r="K268" s="11">
        <v>437</v>
      </c>
      <c r="L268" s="11">
        <v>767</v>
      </c>
      <c r="M268" s="11">
        <v>693</v>
      </c>
      <c r="N268" s="11">
        <v>3956</v>
      </c>
      <c r="O268" s="11">
        <v>2868</v>
      </c>
      <c r="P268" s="11">
        <v>3905</v>
      </c>
      <c r="Q268" s="11">
        <v>3984</v>
      </c>
      <c r="R268" s="11">
        <v>4142</v>
      </c>
      <c r="S268" s="11">
        <v>4081</v>
      </c>
      <c r="T268" s="11">
        <v>3735</v>
      </c>
      <c r="U268" s="11">
        <v>2816</v>
      </c>
      <c r="V268" s="11">
        <v>3382</v>
      </c>
      <c r="W268" s="11">
        <v>2608</v>
      </c>
      <c r="X268" s="11">
        <v>2163</v>
      </c>
      <c r="Y268" s="11">
        <v>2459</v>
      </c>
      <c r="Z268" s="12">
        <v>632.33333333333337</v>
      </c>
      <c r="AA268" s="12">
        <v>3576.3333333333335</v>
      </c>
      <c r="AB268" s="12">
        <v>4069</v>
      </c>
      <c r="AC268" s="12">
        <v>3311</v>
      </c>
      <c r="AD268" s="12">
        <v>2410</v>
      </c>
      <c r="AE268" s="13" t="s">
        <v>185</v>
      </c>
    </row>
    <row r="269" spans="1:31" x14ac:dyDescent="0.25">
      <c r="A269" s="10" t="s">
        <v>588</v>
      </c>
      <c r="B269" s="11" t="s">
        <v>592</v>
      </c>
      <c r="C269" s="11" t="s">
        <v>265</v>
      </c>
      <c r="D269" s="20">
        <f>AA269/Z269</f>
        <v>5.6542099840779239</v>
      </c>
      <c r="E269" s="12">
        <v>22105.505740000001</v>
      </c>
      <c r="F269" s="20">
        <v>2.731316219</v>
      </c>
      <c r="G269" s="20">
        <v>0.142733045</v>
      </c>
      <c r="H269" s="20">
        <v>19.135836489999999</v>
      </c>
      <c r="I269" s="25">
        <v>1.2700000000000001E-81</v>
      </c>
      <c r="J269" s="25">
        <v>1.3599999999999999E-80</v>
      </c>
      <c r="K269" s="11">
        <v>2686</v>
      </c>
      <c r="L269" s="11">
        <v>3918</v>
      </c>
      <c r="M269" s="11">
        <v>4073</v>
      </c>
      <c r="N269" s="11">
        <v>23144</v>
      </c>
      <c r="O269" s="11">
        <v>14463</v>
      </c>
      <c r="P269" s="11">
        <v>22763</v>
      </c>
      <c r="Q269" s="11">
        <v>37306</v>
      </c>
      <c r="R269" s="11">
        <v>34706</v>
      </c>
      <c r="S269" s="11">
        <v>36148</v>
      </c>
      <c r="T269" s="11">
        <v>37293</v>
      </c>
      <c r="U269" s="11">
        <v>30718</v>
      </c>
      <c r="V269" s="11">
        <v>35922</v>
      </c>
      <c r="W269" s="11">
        <v>17088</v>
      </c>
      <c r="X269" s="11">
        <v>15058</v>
      </c>
      <c r="Y269" s="11">
        <v>17360</v>
      </c>
      <c r="Z269" s="12">
        <v>3559</v>
      </c>
      <c r="AA269" s="12">
        <v>20123.333333333332</v>
      </c>
      <c r="AB269" s="12">
        <v>36053.333333333336</v>
      </c>
      <c r="AC269" s="12">
        <v>34644.333333333336</v>
      </c>
      <c r="AD269" s="12">
        <v>16502</v>
      </c>
      <c r="AE269" s="13" t="s">
        <v>591</v>
      </c>
    </row>
    <row r="270" spans="1:31" x14ac:dyDescent="0.25">
      <c r="A270" s="10" t="s">
        <v>698</v>
      </c>
      <c r="B270" s="11" t="s">
        <v>702</v>
      </c>
      <c r="C270" s="11" t="s">
        <v>51</v>
      </c>
      <c r="D270" s="20">
        <f>AA270/Z270</f>
        <v>5.6276923076923078</v>
      </c>
      <c r="E270" s="12">
        <v>584.51900350000005</v>
      </c>
      <c r="F270" s="20">
        <v>2.5818704879999999</v>
      </c>
      <c r="G270" s="20">
        <v>0.17452963799999999</v>
      </c>
      <c r="H270" s="20">
        <v>14.79330684</v>
      </c>
      <c r="I270" s="25">
        <v>1.62E-49</v>
      </c>
      <c r="J270" s="25">
        <v>9.2400000000000007E-49</v>
      </c>
      <c r="K270" s="11">
        <v>81</v>
      </c>
      <c r="L270" s="11">
        <v>120</v>
      </c>
      <c r="M270" s="11">
        <v>124</v>
      </c>
      <c r="N270" s="11">
        <v>623</v>
      </c>
      <c r="O270" s="11">
        <v>457</v>
      </c>
      <c r="P270" s="11">
        <v>749</v>
      </c>
      <c r="Q270" s="11">
        <v>921</v>
      </c>
      <c r="R270" s="11">
        <v>865</v>
      </c>
      <c r="S270" s="11">
        <v>1044</v>
      </c>
      <c r="T270" s="11">
        <v>747</v>
      </c>
      <c r="U270" s="11">
        <v>722</v>
      </c>
      <c r="V270" s="11">
        <v>1024</v>
      </c>
      <c r="W270" s="11">
        <v>394</v>
      </c>
      <c r="X270" s="11">
        <v>412</v>
      </c>
      <c r="Y270" s="11">
        <v>554</v>
      </c>
      <c r="Z270" s="12">
        <v>108.33333333333333</v>
      </c>
      <c r="AA270" s="12">
        <v>609.66666666666663</v>
      </c>
      <c r="AB270" s="12">
        <v>943.33333333333337</v>
      </c>
      <c r="AC270" s="12">
        <v>831</v>
      </c>
      <c r="AD270" s="12">
        <v>453.33333333333331</v>
      </c>
      <c r="AE270" s="13" t="s">
        <v>701</v>
      </c>
    </row>
    <row r="271" spans="1:31" x14ac:dyDescent="0.25">
      <c r="A271" s="10" t="s">
        <v>174</v>
      </c>
      <c r="B271" s="11" t="s">
        <v>178</v>
      </c>
      <c r="C271" s="11" t="s">
        <v>64</v>
      </c>
      <c r="D271" s="20">
        <f>AA271/Z271</f>
        <v>5.5421686746987948</v>
      </c>
      <c r="E271" s="12">
        <v>1520.7923229999999</v>
      </c>
      <c r="F271" s="20">
        <v>2.975457848</v>
      </c>
      <c r="G271" s="20">
        <v>0.189540916</v>
      </c>
      <c r="H271" s="20">
        <v>15.698235</v>
      </c>
      <c r="I271" s="25">
        <v>1.5600000000000001E-55</v>
      </c>
      <c r="J271" s="25">
        <v>1.0099999999999999E-54</v>
      </c>
      <c r="K271" s="11">
        <v>106</v>
      </c>
      <c r="L271" s="11">
        <v>226</v>
      </c>
      <c r="M271" s="11">
        <v>166</v>
      </c>
      <c r="N271" s="11">
        <v>855</v>
      </c>
      <c r="O271" s="11">
        <v>806</v>
      </c>
      <c r="P271" s="11">
        <v>1099</v>
      </c>
      <c r="Q271" s="11">
        <v>2672</v>
      </c>
      <c r="R271" s="11">
        <v>2182</v>
      </c>
      <c r="S271" s="11">
        <v>3228</v>
      </c>
      <c r="T271" s="11">
        <v>3142</v>
      </c>
      <c r="U271" s="11">
        <v>2693</v>
      </c>
      <c r="V271" s="11">
        <v>3095</v>
      </c>
      <c r="W271" s="11">
        <v>1061</v>
      </c>
      <c r="X271" s="11">
        <v>622</v>
      </c>
      <c r="Y271" s="11">
        <v>1073</v>
      </c>
      <c r="Z271" s="12">
        <v>166</v>
      </c>
      <c r="AA271" s="12">
        <v>920</v>
      </c>
      <c r="AB271" s="12">
        <v>2694</v>
      </c>
      <c r="AC271" s="12">
        <v>2976.6666666666665</v>
      </c>
      <c r="AD271" s="12">
        <v>918.66666666666663</v>
      </c>
      <c r="AE271" s="13" t="s">
        <v>177</v>
      </c>
    </row>
    <row r="272" spans="1:31" x14ac:dyDescent="0.25">
      <c r="A272" s="10" t="s">
        <v>311</v>
      </c>
      <c r="B272" s="11" t="s">
        <v>319</v>
      </c>
      <c r="C272" s="11" t="s">
        <v>64</v>
      </c>
      <c r="D272" s="20">
        <f>AA272/Z272</f>
        <v>5.5079787234042561</v>
      </c>
      <c r="E272" s="12">
        <v>893.11713110000005</v>
      </c>
      <c r="F272" s="20">
        <v>2.496032069</v>
      </c>
      <c r="G272" s="20">
        <v>0.16722251599999999</v>
      </c>
      <c r="H272" s="20">
        <v>14.926411379999999</v>
      </c>
      <c r="I272" s="25">
        <v>2.22E-50</v>
      </c>
      <c r="J272" s="25">
        <v>1.28E-49</v>
      </c>
      <c r="K272" s="11">
        <v>101</v>
      </c>
      <c r="L272" s="11">
        <v>152</v>
      </c>
      <c r="M272" s="11">
        <v>123</v>
      </c>
      <c r="N272" s="11">
        <v>727</v>
      </c>
      <c r="O272" s="11">
        <v>610</v>
      </c>
      <c r="P272" s="11">
        <v>734</v>
      </c>
      <c r="Q272" s="11">
        <v>1698</v>
      </c>
      <c r="R272" s="11">
        <v>1601</v>
      </c>
      <c r="S272" s="11">
        <v>1810</v>
      </c>
      <c r="T272" s="11">
        <v>1471</v>
      </c>
      <c r="U272" s="11">
        <v>1372</v>
      </c>
      <c r="V272" s="11">
        <v>1747</v>
      </c>
      <c r="W272" s="11">
        <v>416</v>
      </c>
      <c r="X272" s="11">
        <v>499</v>
      </c>
      <c r="Y272" s="11">
        <v>562</v>
      </c>
      <c r="Z272" s="12">
        <v>125.33333333333333</v>
      </c>
      <c r="AA272" s="12">
        <v>690.33333333333337</v>
      </c>
      <c r="AB272" s="12">
        <v>1703</v>
      </c>
      <c r="AC272" s="12">
        <v>1530</v>
      </c>
      <c r="AD272" s="12">
        <v>492.33333333333331</v>
      </c>
      <c r="AE272" s="13" t="s">
        <v>318</v>
      </c>
    </row>
    <row r="273" spans="1:31" x14ac:dyDescent="0.25">
      <c r="A273" s="10" t="s">
        <v>466</v>
      </c>
      <c r="B273" s="11" t="s">
        <v>468</v>
      </c>
      <c r="C273" s="11" t="s">
        <v>129</v>
      </c>
      <c r="D273" s="20">
        <f>AA273/Z273</f>
        <v>5.49932157394844</v>
      </c>
      <c r="E273" s="12">
        <v>3069.0455870000001</v>
      </c>
      <c r="F273" s="20">
        <v>2.3690672199999998</v>
      </c>
      <c r="G273" s="20">
        <v>0.132321051</v>
      </c>
      <c r="H273" s="20">
        <v>17.903932919999999</v>
      </c>
      <c r="I273" s="25">
        <v>1.1E-71</v>
      </c>
      <c r="J273" s="25">
        <v>9.6699999999999999E-71</v>
      </c>
      <c r="K273" s="11">
        <v>550</v>
      </c>
      <c r="L273" s="11">
        <v>824</v>
      </c>
      <c r="M273" s="11">
        <v>837</v>
      </c>
      <c r="N273" s="11">
        <v>4458</v>
      </c>
      <c r="O273" s="11">
        <v>3388</v>
      </c>
      <c r="P273" s="11">
        <v>4313</v>
      </c>
      <c r="Q273" s="11">
        <v>4281</v>
      </c>
      <c r="R273" s="11">
        <v>4344</v>
      </c>
      <c r="S273" s="11">
        <v>3784</v>
      </c>
      <c r="T273" s="11">
        <v>3824</v>
      </c>
      <c r="U273" s="11">
        <v>3294</v>
      </c>
      <c r="V273" s="11">
        <v>4343</v>
      </c>
      <c r="W273" s="11">
        <v>2792</v>
      </c>
      <c r="X273" s="11">
        <v>2559</v>
      </c>
      <c r="Y273" s="11">
        <v>2627</v>
      </c>
      <c r="Z273" s="12">
        <v>737</v>
      </c>
      <c r="AA273" s="12">
        <v>4053</v>
      </c>
      <c r="AB273" s="12">
        <v>4136.333333333333</v>
      </c>
      <c r="AC273" s="12">
        <v>3820.3333333333335</v>
      </c>
      <c r="AD273" s="12">
        <v>2659.3333333333335</v>
      </c>
      <c r="AE273" s="13" t="s">
        <v>467</v>
      </c>
    </row>
    <row r="274" spans="1:31" x14ac:dyDescent="0.25">
      <c r="A274" s="10" t="s">
        <v>425</v>
      </c>
      <c r="B274" s="11" t="s">
        <v>432</v>
      </c>
      <c r="C274" s="11" t="s">
        <v>64</v>
      </c>
      <c r="D274" s="20">
        <f>AA274/Z274</f>
        <v>5.4595588235294112</v>
      </c>
      <c r="E274" s="12">
        <v>486.37750929999999</v>
      </c>
      <c r="F274" s="20">
        <v>2.9452797140000002</v>
      </c>
      <c r="G274" s="20">
        <v>0.177211642</v>
      </c>
      <c r="H274" s="20">
        <v>16.62012537</v>
      </c>
      <c r="I274" s="25">
        <v>4.9800000000000004E-62</v>
      </c>
      <c r="J274" s="25">
        <v>3.6900000000000003E-61</v>
      </c>
      <c r="K274" s="11">
        <v>58</v>
      </c>
      <c r="L274" s="11">
        <v>122</v>
      </c>
      <c r="M274" s="11">
        <v>92</v>
      </c>
      <c r="N274" s="11">
        <v>513</v>
      </c>
      <c r="O274" s="11">
        <v>459</v>
      </c>
      <c r="P274" s="11">
        <v>513</v>
      </c>
      <c r="Q274" s="11">
        <v>633</v>
      </c>
      <c r="R274" s="11">
        <v>712</v>
      </c>
      <c r="S274" s="11">
        <v>687</v>
      </c>
      <c r="T274" s="11">
        <v>688</v>
      </c>
      <c r="U274" s="11">
        <v>632</v>
      </c>
      <c r="V274" s="11">
        <v>630</v>
      </c>
      <c r="W274" s="11">
        <v>532</v>
      </c>
      <c r="X274" s="11">
        <v>383</v>
      </c>
      <c r="Y274" s="11">
        <v>532</v>
      </c>
      <c r="Z274" s="12">
        <v>90.666666666666671</v>
      </c>
      <c r="AA274" s="12">
        <v>495</v>
      </c>
      <c r="AB274" s="12">
        <v>677.33333333333337</v>
      </c>
      <c r="AC274" s="12">
        <v>650</v>
      </c>
      <c r="AD274" s="12">
        <v>482.33333333333331</v>
      </c>
      <c r="AE274" s="13" t="s">
        <v>431</v>
      </c>
    </row>
    <row r="275" spans="1:31" x14ac:dyDescent="0.25">
      <c r="A275" s="10" t="s">
        <v>426</v>
      </c>
      <c r="B275" s="11" t="s">
        <v>434</v>
      </c>
      <c r="C275" s="11" t="s">
        <v>64</v>
      </c>
      <c r="D275" s="20">
        <f>AA275/Z275</f>
        <v>5.423976608187135</v>
      </c>
      <c r="E275" s="12">
        <v>574.89554550000003</v>
      </c>
      <c r="F275" s="20">
        <v>2.7103103869999998</v>
      </c>
      <c r="G275" s="20">
        <v>0.177499456</v>
      </c>
      <c r="H275" s="20">
        <v>15.269401070000001</v>
      </c>
      <c r="I275" s="25">
        <v>1.22E-52</v>
      </c>
      <c r="J275" s="25">
        <v>7.4299999999999995E-52</v>
      </c>
      <c r="K275" s="11">
        <v>78</v>
      </c>
      <c r="L275" s="11">
        <v>141</v>
      </c>
      <c r="M275" s="11">
        <v>123</v>
      </c>
      <c r="N275" s="11">
        <v>604</v>
      </c>
      <c r="O275" s="11">
        <v>549</v>
      </c>
      <c r="P275" s="11">
        <v>702</v>
      </c>
      <c r="Q275" s="11">
        <v>821</v>
      </c>
      <c r="R275" s="11">
        <v>922</v>
      </c>
      <c r="S275" s="11">
        <v>816</v>
      </c>
      <c r="T275" s="11">
        <v>817</v>
      </c>
      <c r="U275" s="11">
        <v>598</v>
      </c>
      <c r="V275" s="11">
        <v>870</v>
      </c>
      <c r="W275" s="11">
        <v>523</v>
      </c>
      <c r="X275" s="11">
        <v>427</v>
      </c>
      <c r="Y275" s="11">
        <v>607</v>
      </c>
      <c r="Z275" s="12">
        <v>114</v>
      </c>
      <c r="AA275" s="12">
        <v>618.33333333333337</v>
      </c>
      <c r="AB275" s="12">
        <v>853</v>
      </c>
      <c r="AC275" s="12">
        <v>761.66666666666663</v>
      </c>
      <c r="AD275" s="12">
        <v>519</v>
      </c>
      <c r="AE275" s="13" t="s">
        <v>433</v>
      </c>
    </row>
    <row r="276" spans="1:31" x14ac:dyDescent="0.25">
      <c r="A276" s="10" t="s">
        <v>476</v>
      </c>
      <c r="B276" s="11" t="s">
        <v>480</v>
      </c>
      <c r="C276" s="11" t="s">
        <v>40</v>
      </c>
      <c r="D276" s="20">
        <f>AA276/Z276</f>
        <v>5.3829268292682926</v>
      </c>
      <c r="E276" s="12">
        <v>1907.5689279999999</v>
      </c>
      <c r="F276" s="20">
        <v>3.2615750110000001</v>
      </c>
      <c r="G276" s="20">
        <v>0.15154615399999999</v>
      </c>
      <c r="H276" s="20">
        <v>21.52199126</v>
      </c>
      <c r="I276" s="25">
        <v>9.6899999999999999E-103</v>
      </c>
      <c r="J276" s="25">
        <v>1.3999999999999999E-101</v>
      </c>
      <c r="K276" s="11">
        <v>383</v>
      </c>
      <c r="L276" s="11">
        <v>391</v>
      </c>
      <c r="M276" s="11">
        <v>456</v>
      </c>
      <c r="N276" s="11">
        <v>2412</v>
      </c>
      <c r="O276" s="11">
        <v>1922</v>
      </c>
      <c r="P276" s="11">
        <v>2287</v>
      </c>
      <c r="Q276" s="11">
        <v>1892</v>
      </c>
      <c r="R276" s="11">
        <v>1714</v>
      </c>
      <c r="S276" s="11">
        <v>1564</v>
      </c>
      <c r="T276" s="11">
        <v>2062</v>
      </c>
      <c r="U276" s="11">
        <v>1532</v>
      </c>
      <c r="V276" s="11">
        <v>2164</v>
      </c>
      <c r="W276" s="11">
        <v>2834</v>
      </c>
      <c r="X276" s="11">
        <v>2528</v>
      </c>
      <c r="Y276" s="11">
        <v>2978</v>
      </c>
      <c r="Z276" s="12">
        <v>410</v>
      </c>
      <c r="AA276" s="12">
        <v>2207</v>
      </c>
      <c r="AB276" s="12">
        <v>1723.3333333333333</v>
      </c>
      <c r="AC276" s="12">
        <v>1919.3333333333333</v>
      </c>
      <c r="AD276" s="12">
        <v>2780</v>
      </c>
      <c r="AE276" s="13" t="s">
        <v>479</v>
      </c>
    </row>
    <row r="277" spans="1:31" x14ac:dyDescent="0.25">
      <c r="A277" s="10" t="s">
        <v>55</v>
      </c>
      <c r="B277" s="11" t="s">
        <v>57</v>
      </c>
      <c r="C277" s="11"/>
      <c r="D277" s="20">
        <f>AA277/Z277</f>
        <v>5.3557218362135517</v>
      </c>
      <c r="E277" s="12">
        <v>36058.256670000002</v>
      </c>
      <c r="F277" s="20">
        <v>2.8953336460000001</v>
      </c>
      <c r="G277" s="20">
        <v>0.104074106</v>
      </c>
      <c r="H277" s="20">
        <v>27.819923379999999</v>
      </c>
      <c r="I277" s="25">
        <v>2.4899999999999999E-170</v>
      </c>
      <c r="J277" s="25">
        <v>7.7299999999999994E-169</v>
      </c>
      <c r="K277" s="11">
        <v>4643</v>
      </c>
      <c r="L277" s="11">
        <v>6225</v>
      </c>
      <c r="M277" s="11">
        <v>5971</v>
      </c>
      <c r="N277" s="11">
        <v>29241</v>
      </c>
      <c r="O277" s="11">
        <v>29602</v>
      </c>
      <c r="P277" s="11">
        <v>31342</v>
      </c>
      <c r="Q277" s="11">
        <v>52576</v>
      </c>
      <c r="R277" s="11">
        <v>48291</v>
      </c>
      <c r="S277" s="11">
        <v>53660</v>
      </c>
      <c r="T277" s="11">
        <v>64866</v>
      </c>
      <c r="U277" s="11">
        <v>54304</v>
      </c>
      <c r="V277" s="11">
        <v>67575</v>
      </c>
      <c r="W277" s="11">
        <v>31973</v>
      </c>
      <c r="X277" s="11">
        <v>24575</v>
      </c>
      <c r="Y277" s="11">
        <v>32021</v>
      </c>
      <c r="Z277" s="12">
        <v>5613</v>
      </c>
      <c r="AA277" s="12">
        <v>30061.666666666668</v>
      </c>
      <c r="AB277" s="12">
        <v>51509</v>
      </c>
      <c r="AC277" s="12">
        <v>62248.333333333336</v>
      </c>
      <c r="AD277" s="12">
        <v>29523</v>
      </c>
      <c r="AE277" s="13" t="s">
        <v>56</v>
      </c>
    </row>
    <row r="278" spans="1:31" x14ac:dyDescent="0.25">
      <c r="A278" s="10" t="s">
        <v>953</v>
      </c>
      <c r="B278" s="11" t="s">
        <v>955</v>
      </c>
      <c r="C278" s="11"/>
      <c r="D278" s="20">
        <f>AA278/Z278</f>
        <v>5.3513513513513518</v>
      </c>
      <c r="E278" s="12">
        <v>209.0619931</v>
      </c>
      <c r="F278" s="20">
        <v>0.56572755900000005</v>
      </c>
      <c r="G278" s="20">
        <v>0.249190248</v>
      </c>
      <c r="H278" s="20">
        <v>2.2702636389999999</v>
      </c>
      <c r="I278" s="25">
        <v>2.3191592E-2</v>
      </c>
      <c r="J278" s="25">
        <v>2.9945065999999999E-2</v>
      </c>
      <c r="K278" s="11">
        <v>49</v>
      </c>
      <c r="L278" s="11">
        <v>91</v>
      </c>
      <c r="M278" s="11">
        <v>45</v>
      </c>
      <c r="N278" s="11">
        <v>355</v>
      </c>
      <c r="O278" s="11">
        <v>300</v>
      </c>
      <c r="P278" s="11">
        <v>335</v>
      </c>
      <c r="Q278" s="11">
        <v>401</v>
      </c>
      <c r="R278" s="11">
        <v>394</v>
      </c>
      <c r="S278" s="11">
        <v>390</v>
      </c>
      <c r="T278" s="11">
        <v>232</v>
      </c>
      <c r="U278" s="11">
        <v>286</v>
      </c>
      <c r="V278" s="11">
        <v>249</v>
      </c>
      <c r="W278" s="11">
        <v>100</v>
      </c>
      <c r="X278" s="11">
        <v>59</v>
      </c>
      <c r="Y278" s="11">
        <v>37</v>
      </c>
      <c r="Z278" s="12">
        <v>61.666666666666664</v>
      </c>
      <c r="AA278" s="12">
        <v>330</v>
      </c>
      <c r="AB278" s="12">
        <v>395</v>
      </c>
      <c r="AC278" s="12">
        <v>255.66666666666666</v>
      </c>
      <c r="AD278" s="12">
        <v>65.333333333333329</v>
      </c>
      <c r="AE278" s="13" t="s">
        <v>954</v>
      </c>
    </row>
    <row r="279" spans="1:31" x14ac:dyDescent="0.25">
      <c r="A279" s="10" t="s">
        <v>731</v>
      </c>
      <c r="B279" s="11" t="s">
        <v>499</v>
      </c>
      <c r="C279" s="11" t="s">
        <v>129</v>
      </c>
      <c r="D279" s="20">
        <f>AA279/Z279</f>
        <v>5.265714285714286</v>
      </c>
      <c r="E279" s="12">
        <v>1619.3309280000001</v>
      </c>
      <c r="F279" s="20">
        <v>2.0299553920000002</v>
      </c>
      <c r="G279" s="20">
        <v>9.8992904000000007E-2</v>
      </c>
      <c r="H279" s="20">
        <v>20.506069629999999</v>
      </c>
      <c r="I279" s="25">
        <v>1.8999999999999999E-93</v>
      </c>
      <c r="J279" s="25">
        <v>2.4200000000000002E-92</v>
      </c>
      <c r="K279" s="11">
        <v>274</v>
      </c>
      <c r="L279" s="11">
        <v>373</v>
      </c>
      <c r="M279" s="11">
        <v>403</v>
      </c>
      <c r="N279" s="11">
        <v>2022</v>
      </c>
      <c r="O279" s="11">
        <v>1650</v>
      </c>
      <c r="P279" s="11">
        <v>1857</v>
      </c>
      <c r="Q279" s="11">
        <v>2637</v>
      </c>
      <c r="R279" s="11">
        <v>2556</v>
      </c>
      <c r="S279" s="11">
        <v>2937</v>
      </c>
      <c r="T279" s="11">
        <v>2297</v>
      </c>
      <c r="U279" s="11">
        <v>2196</v>
      </c>
      <c r="V279" s="11">
        <v>2606</v>
      </c>
      <c r="W279" s="11">
        <v>1136</v>
      </c>
      <c r="X279" s="11">
        <v>902</v>
      </c>
      <c r="Y279" s="11">
        <v>986</v>
      </c>
      <c r="Z279" s="12">
        <v>350</v>
      </c>
      <c r="AA279" s="12">
        <v>1843</v>
      </c>
      <c r="AB279" s="12">
        <v>2710</v>
      </c>
      <c r="AC279" s="12">
        <v>2366.3333333333335</v>
      </c>
      <c r="AD279" s="12">
        <v>1008</v>
      </c>
      <c r="AE279" s="13" t="s">
        <v>737</v>
      </c>
    </row>
    <row r="280" spans="1:31" x14ac:dyDescent="0.25">
      <c r="A280" s="10" t="s">
        <v>944</v>
      </c>
      <c r="B280" s="11" t="s">
        <v>946</v>
      </c>
      <c r="C280" s="11" t="s">
        <v>132</v>
      </c>
      <c r="D280" s="20">
        <f>AA280/Z280</f>
        <v>5.2649006622516552</v>
      </c>
      <c r="E280" s="12">
        <v>1158.841136</v>
      </c>
      <c r="F280" s="20">
        <v>1.3373594280000001</v>
      </c>
      <c r="G280" s="20">
        <v>0.15625872399999999</v>
      </c>
      <c r="H280" s="20">
        <v>8.5586224889999993</v>
      </c>
      <c r="I280" s="25">
        <v>1.1399999999999999E-17</v>
      </c>
      <c r="J280" s="25">
        <v>2.8599999999999999E-17</v>
      </c>
      <c r="K280" s="11">
        <v>225</v>
      </c>
      <c r="L280" s="11">
        <v>335</v>
      </c>
      <c r="M280" s="11">
        <v>346</v>
      </c>
      <c r="N280" s="11">
        <v>1708</v>
      </c>
      <c r="O280" s="11">
        <v>1506</v>
      </c>
      <c r="P280" s="11">
        <v>1556</v>
      </c>
      <c r="Q280" s="11">
        <v>1997</v>
      </c>
      <c r="R280" s="11">
        <v>2141</v>
      </c>
      <c r="S280" s="11">
        <v>1685</v>
      </c>
      <c r="T280" s="11">
        <v>1671</v>
      </c>
      <c r="U280" s="11">
        <v>1611</v>
      </c>
      <c r="V280" s="11">
        <v>1610</v>
      </c>
      <c r="W280" s="11">
        <v>527</v>
      </c>
      <c r="X280" s="11">
        <v>521</v>
      </c>
      <c r="Y280" s="11">
        <v>548</v>
      </c>
      <c r="Z280" s="12">
        <v>302</v>
      </c>
      <c r="AA280" s="12">
        <v>1590</v>
      </c>
      <c r="AB280" s="12">
        <v>1941</v>
      </c>
      <c r="AC280" s="12">
        <v>1630.6666666666667</v>
      </c>
      <c r="AD280" s="12">
        <v>532</v>
      </c>
      <c r="AE280" s="13" t="s">
        <v>945</v>
      </c>
    </row>
    <row r="281" spans="1:31" x14ac:dyDescent="0.25">
      <c r="A281" s="10" t="s">
        <v>659</v>
      </c>
      <c r="B281" s="11" t="s">
        <v>661</v>
      </c>
      <c r="C281" s="11" t="s">
        <v>304</v>
      </c>
      <c r="D281" s="20">
        <f>AA281/Z281</f>
        <v>5.1501831501831505</v>
      </c>
      <c r="E281" s="12">
        <v>421.36261209999998</v>
      </c>
      <c r="F281" s="20">
        <v>2.4155592860000001</v>
      </c>
      <c r="G281" s="20">
        <v>0.16078893599999999</v>
      </c>
      <c r="H281" s="20">
        <v>15.023168589999999</v>
      </c>
      <c r="I281" s="25">
        <v>5.1800000000000002E-51</v>
      </c>
      <c r="J281" s="25">
        <v>3.02E-50</v>
      </c>
      <c r="K281" s="11">
        <v>74</v>
      </c>
      <c r="L281" s="11">
        <v>110</v>
      </c>
      <c r="M281" s="11">
        <v>89</v>
      </c>
      <c r="N281" s="11">
        <v>503</v>
      </c>
      <c r="O281" s="11">
        <v>449</v>
      </c>
      <c r="P281" s="11">
        <v>454</v>
      </c>
      <c r="Q281" s="11">
        <v>590</v>
      </c>
      <c r="R281" s="11">
        <v>670</v>
      </c>
      <c r="S281" s="11">
        <v>641</v>
      </c>
      <c r="T281" s="11">
        <v>579</v>
      </c>
      <c r="U281" s="11">
        <v>516</v>
      </c>
      <c r="V281" s="11">
        <v>650</v>
      </c>
      <c r="W281" s="11">
        <v>376</v>
      </c>
      <c r="X281" s="11">
        <v>272</v>
      </c>
      <c r="Y281" s="11">
        <v>376</v>
      </c>
      <c r="Z281" s="12">
        <v>91</v>
      </c>
      <c r="AA281" s="12">
        <v>468.66666666666669</v>
      </c>
      <c r="AB281" s="12">
        <v>633.66666666666663</v>
      </c>
      <c r="AC281" s="12">
        <v>581.66666666666663</v>
      </c>
      <c r="AD281" s="12">
        <v>341.33333333333331</v>
      </c>
      <c r="AE281" s="13" t="s">
        <v>660</v>
      </c>
    </row>
    <row r="282" spans="1:31" x14ac:dyDescent="0.25">
      <c r="A282" s="10" t="s">
        <v>596</v>
      </c>
      <c r="B282" s="11" t="s">
        <v>598</v>
      </c>
      <c r="C282" s="11" t="s">
        <v>304</v>
      </c>
      <c r="D282" s="20">
        <f>AA282/Z282</f>
        <v>5.1078777800872999</v>
      </c>
      <c r="E282" s="12">
        <v>6878.3130430000001</v>
      </c>
      <c r="F282" s="20">
        <v>2.630185188</v>
      </c>
      <c r="G282" s="20">
        <v>0.142479351</v>
      </c>
      <c r="H282" s="20">
        <v>18.460114839999999</v>
      </c>
      <c r="I282" s="25">
        <v>4.3200000000000001E-76</v>
      </c>
      <c r="J282" s="25">
        <v>4.1599999999999999E-75</v>
      </c>
      <c r="K282" s="11">
        <v>1167</v>
      </c>
      <c r="L282" s="11">
        <v>1785</v>
      </c>
      <c r="M282" s="11">
        <v>1859</v>
      </c>
      <c r="N282" s="11">
        <v>8511</v>
      </c>
      <c r="O282" s="11">
        <v>6543</v>
      </c>
      <c r="P282" s="11">
        <v>9520</v>
      </c>
      <c r="Q282" s="11">
        <v>9776</v>
      </c>
      <c r="R282" s="11">
        <v>10274</v>
      </c>
      <c r="S282" s="11">
        <v>9008</v>
      </c>
      <c r="T282" s="11">
        <v>7968</v>
      </c>
      <c r="U282" s="11">
        <v>6822</v>
      </c>
      <c r="V282" s="11">
        <v>8197</v>
      </c>
      <c r="W282" s="11">
        <v>7585</v>
      </c>
      <c r="X282" s="11">
        <v>5911</v>
      </c>
      <c r="Y282" s="11">
        <v>7339</v>
      </c>
      <c r="Z282" s="12">
        <v>1603.6666666666667</v>
      </c>
      <c r="AA282" s="12">
        <v>8191.333333333333</v>
      </c>
      <c r="AB282" s="12">
        <v>9686</v>
      </c>
      <c r="AC282" s="12">
        <v>7662.333333333333</v>
      </c>
      <c r="AD282" s="12">
        <v>6945</v>
      </c>
      <c r="AE282" s="13" t="s">
        <v>597</v>
      </c>
    </row>
    <row r="283" spans="1:31" x14ac:dyDescent="0.25">
      <c r="A283" s="10" t="s">
        <v>502</v>
      </c>
      <c r="B283" s="11" t="s">
        <v>504</v>
      </c>
      <c r="C283" s="11" t="s">
        <v>36</v>
      </c>
      <c r="D283" s="20">
        <f>AA283/Z283</f>
        <v>5.0825423029302517</v>
      </c>
      <c r="E283" s="12">
        <v>4430.0064350000002</v>
      </c>
      <c r="F283" s="20">
        <v>2.9149507200000002</v>
      </c>
      <c r="G283" s="20">
        <v>0.12106544599999999</v>
      </c>
      <c r="H283" s="20">
        <v>24.077478800000002</v>
      </c>
      <c r="I283" s="25">
        <v>4.2999999999999999E-128</v>
      </c>
      <c r="J283" s="25">
        <v>8.7900000000000005E-127</v>
      </c>
      <c r="K283" s="11">
        <v>619</v>
      </c>
      <c r="L283" s="11">
        <v>959</v>
      </c>
      <c r="M283" s="11">
        <v>845</v>
      </c>
      <c r="N283" s="11">
        <v>4487</v>
      </c>
      <c r="O283" s="11">
        <v>3341</v>
      </c>
      <c r="P283" s="11">
        <v>4487</v>
      </c>
      <c r="Q283" s="11">
        <v>6814</v>
      </c>
      <c r="R283" s="11">
        <v>6366</v>
      </c>
      <c r="S283" s="11">
        <v>6600</v>
      </c>
      <c r="T283" s="11">
        <v>6545</v>
      </c>
      <c r="U283" s="11">
        <v>5456</v>
      </c>
      <c r="V283" s="11">
        <v>6221</v>
      </c>
      <c r="W283" s="11">
        <v>4384</v>
      </c>
      <c r="X283" s="11">
        <v>4246</v>
      </c>
      <c r="Y283" s="11">
        <v>4120</v>
      </c>
      <c r="Z283" s="12">
        <v>807.66666666666663</v>
      </c>
      <c r="AA283" s="12">
        <v>4105</v>
      </c>
      <c r="AB283" s="12">
        <v>6593.333333333333</v>
      </c>
      <c r="AC283" s="12">
        <v>6074</v>
      </c>
      <c r="AD283" s="12">
        <v>4250</v>
      </c>
      <c r="AE283" s="13" t="s">
        <v>503</v>
      </c>
    </row>
    <row r="284" spans="1:31" x14ac:dyDescent="0.25">
      <c r="A284" s="10" t="s">
        <v>256</v>
      </c>
      <c r="B284" s="11" t="s">
        <v>274</v>
      </c>
      <c r="C284" s="11" t="s">
        <v>64</v>
      </c>
      <c r="D284" s="20">
        <f>AA284/Z284</f>
        <v>5.0507614213197964</v>
      </c>
      <c r="E284" s="12">
        <v>1304.22388</v>
      </c>
      <c r="F284" s="20">
        <v>2.1051112239999998</v>
      </c>
      <c r="G284" s="20">
        <v>0.10980231</v>
      </c>
      <c r="H284" s="20">
        <v>19.171829970000001</v>
      </c>
      <c r="I284" s="25">
        <v>6.3599999999999997E-82</v>
      </c>
      <c r="J284" s="25">
        <v>6.9000000000000002E-81</v>
      </c>
      <c r="K284" s="11">
        <v>234</v>
      </c>
      <c r="L284" s="11">
        <v>286</v>
      </c>
      <c r="M284" s="11">
        <v>268</v>
      </c>
      <c r="N284" s="11">
        <v>1331</v>
      </c>
      <c r="O284" s="11">
        <v>1208</v>
      </c>
      <c r="P284" s="11">
        <v>1441</v>
      </c>
      <c r="Q284" s="11">
        <v>1944</v>
      </c>
      <c r="R284" s="11">
        <v>2190</v>
      </c>
      <c r="S284" s="11">
        <v>2488</v>
      </c>
      <c r="T284" s="11">
        <v>1961</v>
      </c>
      <c r="U284" s="11">
        <v>1889</v>
      </c>
      <c r="V284" s="11">
        <v>2299</v>
      </c>
      <c r="W284" s="11">
        <v>832</v>
      </c>
      <c r="X284" s="11">
        <v>814</v>
      </c>
      <c r="Y284" s="11">
        <v>750</v>
      </c>
      <c r="Z284" s="12">
        <v>262.66666666666669</v>
      </c>
      <c r="AA284" s="12">
        <v>1326.6666666666667</v>
      </c>
      <c r="AB284" s="12">
        <v>2207.3333333333335</v>
      </c>
      <c r="AC284" s="12">
        <v>2049.6666666666665</v>
      </c>
      <c r="AD284" s="12">
        <v>798.66666666666663</v>
      </c>
      <c r="AE284" s="13" t="s">
        <v>276</v>
      </c>
    </row>
    <row r="285" spans="1:31" x14ac:dyDescent="0.25">
      <c r="A285" s="10" t="s">
        <v>109</v>
      </c>
      <c r="B285" s="11" t="s">
        <v>117</v>
      </c>
      <c r="C285" s="11" t="s">
        <v>64</v>
      </c>
      <c r="D285" s="20">
        <f>AA285/Z285</f>
        <v>4.9962546816479403</v>
      </c>
      <c r="E285" s="12">
        <v>1447.069943</v>
      </c>
      <c r="F285" s="20">
        <v>0.86645571499999996</v>
      </c>
      <c r="G285" s="20">
        <v>0.17494853599999999</v>
      </c>
      <c r="H285" s="20">
        <v>4.9526319980000002</v>
      </c>
      <c r="I285" s="25">
        <v>7.3200000000000004E-7</v>
      </c>
      <c r="J285" s="25">
        <v>1.24E-6</v>
      </c>
      <c r="K285" s="11">
        <v>280</v>
      </c>
      <c r="L285" s="11">
        <v>366</v>
      </c>
      <c r="M285" s="11">
        <v>422</v>
      </c>
      <c r="N285" s="11">
        <v>1964</v>
      </c>
      <c r="O285" s="11">
        <v>1395</v>
      </c>
      <c r="P285" s="11">
        <v>1977</v>
      </c>
      <c r="Q285" s="11">
        <v>2623</v>
      </c>
      <c r="R285" s="11">
        <v>2219</v>
      </c>
      <c r="S285" s="11">
        <v>2621</v>
      </c>
      <c r="T285" s="11">
        <v>2276</v>
      </c>
      <c r="U285" s="11">
        <v>2705</v>
      </c>
      <c r="V285" s="11">
        <v>2411</v>
      </c>
      <c r="W285" s="11">
        <v>486</v>
      </c>
      <c r="X285" s="11">
        <v>412</v>
      </c>
      <c r="Y285" s="11">
        <v>471</v>
      </c>
      <c r="Z285" s="12">
        <v>356</v>
      </c>
      <c r="AA285" s="12">
        <v>1778.6666666666667</v>
      </c>
      <c r="AB285" s="12">
        <v>2487.6666666666665</v>
      </c>
      <c r="AC285" s="12">
        <v>2464</v>
      </c>
      <c r="AD285" s="12">
        <v>456.33333333333331</v>
      </c>
      <c r="AE285" s="13" t="s">
        <v>116</v>
      </c>
    </row>
    <row r="286" spans="1:31" x14ac:dyDescent="0.25">
      <c r="A286" s="10" t="s">
        <v>775</v>
      </c>
      <c r="B286" s="11" t="s">
        <v>777</v>
      </c>
      <c r="C286" s="11" t="s">
        <v>463</v>
      </c>
      <c r="D286" s="20">
        <f>AA286/Z286</f>
        <v>4.9910672889685657</v>
      </c>
      <c r="E286" s="12">
        <v>81409.25606</v>
      </c>
      <c r="F286" s="20">
        <v>1.8298292119999999</v>
      </c>
      <c r="G286" s="20">
        <v>0.15079925299999999</v>
      </c>
      <c r="H286" s="20">
        <v>12.134206109999999</v>
      </c>
      <c r="I286" s="25">
        <v>6.9599999999999996E-34</v>
      </c>
      <c r="J286" s="25">
        <v>2.73E-33</v>
      </c>
      <c r="K286" s="11">
        <v>16152</v>
      </c>
      <c r="L286" s="11">
        <v>22843</v>
      </c>
      <c r="M286" s="11">
        <v>25711</v>
      </c>
      <c r="N286" s="11">
        <v>123796</v>
      </c>
      <c r="O286" s="11">
        <v>78973</v>
      </c>
      <c r="P286" s="11">
        <v>120183</v>
      </c>
      <c r="Q286" s="11">
        <v>126196</v>
      </c>
      <c r="R286" s="11">
        <v>114210</v>
      </c>
      <c r="S286" s="11">
        <v>125398</v>
      </c>
      <c r="T286" s="11">
        <v>124616</v>
      </c>
      <c r="U286" s="11">
        <v>92812</v>
      </c>
      <c r="V286" s="11">
        <v>119559</v>
      </c>
      <c r="W286" s="11">
        <v>50464</v>
      </c>
      <c r="X286" s="11">
        <v>54391</v>
      </c>
      <c r="Y286" s="11">
        <v>54276</v>
      </c>
      <c r="Z286" s="12">
        <v>21568.666666666668</v>
      </c>
      <c r="AA286" s="12">
        <v>107650.66666666667</v>
      </c>
      <c r="AB286" s="12">
        <v>121934.66666666667</v>
      </c>
      <c r="AC286" s="12">
        <v>112329</v>
      </c>
      <c r="AD286" s="12">
        <v>53043.666666666664</v>
      </c>
      <c r="AE286" s="13" t="s">
        <v>776</v>
      </c>
    </row>
    <row r="287" spans="1:31" x14ac:dyDescent="0.25">
      <c r="A287" s="10" t="s">
        <v>212</v>
      </c>
      <c r="B287" s="11" t="s">
        <v>214</v>
      </c>
      <c r="C287" s="11" t="s">
        <v>144</v>
      </c>
      <c r="D287" s="20">
        <f>AA287/Z287</f>
        <v>4.981201587001701</v>
      </c>
      <c r="E287" s="12">
        <v>23494.537039999999</v>
      </c>
      <c r="F287" s="20">
        <v>3.8970842139999999</v>
      </c>
      <c r="G287" s="20">
        <v>8.7542679999999998E-2</v>
      </c>
      <c r="H287" s="20">
        <v>44.516391540000001</v>
      </c>
      <c r="I287" s="25">
        <v>0</v>
      </c>
      <c r="J287" s="25">
        <v>0</v>
      </c>
      <c r="K287" s="11">
        <v>2700</v>
      </c>
      <c r="L287" s="11">
        <v>4057</v>
      </c>
      <c r="M287" s="11">
        <v>3829</v>
      </c>
      <c r="N287" s="11">
        <v>17695</v>
      </c>
      <c r="O287" s="11">
        <v>15395</v>
      </c>
      <c r="P287" s="11">
        <v>19641</v>
      </c>
      <c r="Q287" s="11">
        <v>24445</v>
      </c>
      <c r="R287" s="11">
        <v>23527</v>
      </c>
      <c r="S287" s="11">
        <v>25470</v>
      </c>
      <c r="T287" s="11">
        <v>29815</v>
      </c>
      <c r="U287" s="11">
        <v>22173</v>
      </c>
      <c r="V287" s="11">
        <v>28639</v>
      </c>
      <c r="W287" s="11">
        <v>44373</v>
      </c>
      <c r="X287" s="11">
        <v>34177</v>
      </c>
      <c r="Y287" s="11">
        <v>32882</v>
      </c>
      <c r="Z287" s="12">
        <v>3528.6666666666665</v>
      </c>
      <c r="AA287" s="12">
        <v>17577</v>
      </c>
      <c r="AB287" s="12">
        <v>24480.666666666668</v>
      </c>
      <c r="AC287" s="12">
        <v>26875.666666666668</v>
      </c>
      <c r="AD287" s="12">
        <v>37144</v>
      </c>
      <c r="AE287" s="13" t="s">
        <v>213</v>
      </c>
    </row>
    <row r="288" spans="1:31" x14ac:dyDescent="0.25">
      <c r="A288" s="10" t="s">
        <v>1024</v>
      </c>
      <c r="B288" s="11" t="s">
        <v>28</v>
      </c>
      <c r="C288" s="11"/>
      <c r="D288" s="20">
        <f>AA288/Z288</f>
        <v>4.9532389660773015</v>
      </c>
      <c r="E288" s="12">
        <v>850313.64899999998</v>
      </c>
      <c r="F288" s="20">
        <v>3.6439319399999999</v>
      </c>
      <c r="G288" s="20">
        <v>0.36302715000000002</v>
      </c>
      <c r="H288" s="20">
        <v>10.037629239999999</v>
      </c>
      <c r="I288" s="25">
        <v>1.04E-23</v>
      </c>
      <c r="J288" s="25">
        <v>3.0999999999999999E-23</v>
      </c>
      <c r="K288" s="11">
        <v>95410</v>
      </c>
      <c r="L288" s="11">
        <v>143137</v>
      </c>
      <c r="M288" s="11">
        <v>129024</v>
      </c>
      <c r="N288" s="11">
        <v>693831</v>
      </c>
      <c r="O288" s="11">
        <v>509949</v>
      </c>
      <c r="P288" s="11">
        <v>616887</v>
      </c>
      <c r="Q288" s="11">
        <v>1078740</v>
      </c>
      <c r="R288" s="11">
        <v>916881</v>
      </c>
      <c r="S288" s="11">
        <v>975814</v>
      </c>
      <c r="T288" s="11">
        <v>1471709</v>
      </c>
      <c r="U288" s="11">
        <v>1031438</v>
      </c>
      <c r="V288" s="11">
        <v>1275356</v>
      </c>
      <c r="W288" s="11">
        <v>1078180</v>
      </c>
      <c r="X288" s="11">
        <v>1096841</v>
      </c>
      <c r="Y288" s="11">
        <v>1023418</v>
      </c>
      <c r="Z288" s="12">
        <v>122523.66666666667</v>
      </c>
      <c r="AA288" s="12">
        <v>606889</v>
      </c>
      <c r="AB288" s="12">
        <v>990478.33333333337</v>
      </c>
      <c r="AC288" s="12">
        <v>1259501</v>
      </c>
      <c r="AD288" s="12">
        <v>1066146.3333333333</v>
      </c>
      <c r="AE288" s="13" t="s">
        <v>1027</v>
      </c>
    </row>
    <row r="289" spans="1:31" x14ac:dyDescent="0.25">
      <c r="A289" s="10" t="s">
        <v>757</v>
      </c>
      <c r="B289" s="11" t="s">
        <v>760</v>
      </c>
      <c r="C289" s="11" t="s">
        <v>87</v>
      </c>
      <c r="D289" s="20">
        <f>AA289/Z289</f>
        <v>4.9373650107991356</v>
      </c>
      <c r="E289" s="12">
        <v>43569.1486</v>
      </c>
      <c r="F289" s="20">
        <v>3.1210405350000001</v>
      </c>
      <c r="G289" s="20">
        <v>0.11017347600000001</v>
      </c>
      <c r="H289" s="20">
        <v>28.328420210000001</v>
      </c>
      <c r="I289" s="25">
        <v>1.54E-176</v>
      </c>
      <c r="J289" s="25">
        <v>5.2800000000000002E-175</v>
      </c>
      <c r="K289" s="11">
        <v>7168</v>
      </c>
      <c r="L289" s="11">
        <v>10012</v>
      </c>
      <c r="M289" s="11">
        <v>9674</v>
      </c>
      <c r="N289" s="11">
        <v>42518</v>
      </c>
      <c r="O289" s="11">
        <v>37076</v>
      </c>
      <c r="P289" s="11">
        <v>52994</v>
      </c>
      <c r="Q289" s="11">
        <v>55638</v>
      </c>
      <c r="R289" s="11">
        <v>55793</v>
      </c>
      <c r="S289" s="11">
        <v>59847</v>
      </c>
      <c r="T289" s="11">
        <v>47668</v>
      </c>
      <c r="U289" s="11">
        <v>41754</v>
      </c>
      <c r="V289" s="11">
        <v>46772</v>
      </c>
      <c r="W289" s="11">
        <v>59636</v>
      </c>
      <c r="X289" s="11">
        <v>52505</v>
      </c>
      <c r="Y289" s="11">
        <v>52359</v>
      </c>
      <c r="Z289" s="12">
        <v>8951.3333333333339</v>
      </c>
      <c r="AA289" s="12">
        <v>44196</v>
      </c>
      <c r="AB289" s="12">
        <v>57092.666666666664</v>
      </c>
      <c r="AC289" s="12">
        <v>45398</v>
      </c>
      <c r="AD289" s="12">
        <v>54833.333333333336</v>
      </c>
      <c r="AE289" s="13" t="s">
        <v>759</v>
      </c>
    </row>
    <row r="290" spans="1:31" x14ac:dyDescent="0.25">
      <c r="A290" s="10" t="s">
        <v>221</v>
      </c>
      <c r="B290" s="11" t="s">
        <v>28</v>
      </c>
      <c r="C290" s="11" t="s">
        <v>59</v>
      </c>
      <c r="D290" s="20">
        <f>AA290/Z290</f>
        <v>4.9002548234437571</v>
      </c>
      <c r="E290" s="12">
        <v>3703.6240969999999</v>
      </c>
      <c r="F290" s="20">
        <v>2.236639297</v>
      </c>
      <c r="G290" s="20">
        <v>0.118807495</v>
      </c>
      <c r="H290" s="20">
        <v>18.825742399999999</v>
      </c>
      <c r="I290" s="25">
        <v>4.6499999999999999E-79</v>
      </c>
      <c r="J290" s="25">
        <v>4.8199999999999999E-78</v>
      </c>
      <c r="K290" s="11">
        <v>680</v>
      </c>
      <c r="L290" s="11">
        <v>1055</v>
      </c>
      <c r="M290" s="11">
        <v>1012</v>
      </c>
      <c r="N290" s="11">
        <v>4776</v>
      </c>
      <c r="O290" s="11">
        <v>3735</v>
      </c>
      <c r="P290" s="11">
        <v>4950</v>
      </c>
      <c r="Q290" s="11">
        <v>5398</v>
      </c>
      <c r="R290" s="11">
        <v>5270</v>
      </c>
      <c r="S290" s="11">
        <v>5592</v>
      </c>
      <c r="T290" s="11">
        <v>4486</v>
      </c>
      <c r="U290" s="11">
        <v>4562</v>
      </c>
      <c r="V290" s="11">
        <v>5367</v>
      </c>
      <c r="W290" s="11">
        <v>3005</v>
      </c>
      <c r="X290" s="11">
        <v>2917</v>
      </c>
      <c r="Y290" s="11">
        <v>3093</v>
      </c>
      <c r="Z290" s="12">
        <v>915.66666666666663</v>
      </c>
      <c r="AA290" s="12">
        <v>4487</v>
      </c>
      <c r="AB290" s="12">
        <v>5420</v>
      </c>
      <c r="AC290" s="12">
        <v>4805</v>
      </c>
      <c r="AD290" s="12">
        <v>3005</v>
      </c>
      <c r="AE290" s="13" t="s">
        <v>222</v>
      </c>
    </row>
    <row r="291" spans="1:31" x14ac:dyDescent="0.25">
      <c r="A291" s="10" t="s">
        <v>1</v>
      </c>
      <c r="B291" s="11" t="s">
        <v>28</v>
      </c>
      <c r="C291" s="11"/>
      <c r="D291" s="20">
        <f>AA291/Z291</f>
        <v>4.7804878048780486</v>
      </c>
      <c r="E291" s="12">
        <v>73.563433009999997</v>
      </c>
      <c r="F291" s="20">
        <v>3.003578965</v>
      </c>
      <c r="G291" s="20">
        <v>0.31498879699999999</v>
      </c>
      <c r="H291" s="20">
        <v>9.5355104540000006</v>
      </c>
      <c r="I291" s="25">
        <v>1.4900000000000001E-21</v>
      </c>
      <c r="J291" s="25">
        <v>4.1300000000000003E-21</v>
      </c>
      <c r="K291" s="11">
        <v>16</v>
      </c>
      <c r="L291" s="11">
        <v>15</v>
      </c>
      <c r="M291" s="11">
        <v>10</v>
      </c>
      <c r="N291" s="11">
        <v>68</v>
      </c>
      <c r="O291" s="11">
        <v>76</v>
      </c>
      <c r="P291" s="11">
        <v>52</v>
      </c>
      <c r="Q291" s="11">
        <v>78</v>
      </c>
      <c r="R291" s="11">
        <v>86</v>
      </c>
      <c r="S291" s="11">
        <v>101</v>
      </c>
      <c r="T291" s="11">
        <v>107</v>
      </c>
      <c r="U291" s="11">
        <v>106</v>
      </c>
      <c r="V291" s="11">
        <v>125</v>
      </c>
      <c r="W291" s="11">
        <v>80</v>
      </c>
      <c r="X291" s="11">
        <v>69</v>
      </c>
      <c r="Y291" s="11">
        <v>83</v>
      </c>
      <c r="Z291" s="12">
        <v>13.666666666666666</v>
      </c>
      <c r="AA291" s="12">
        <v>65.333333333333329</v>
      </c>
      <c r="AB291" s="12">
        <v>88.333333333333329</v>
      </c>
      <c r="AC291" s="12">
        <v>112.66666666666667</v>
      </c>
      <c r="AD291" s="12">
        <v>77.333333333333329</v>
      </c>
      <c r="AE291" s="13" t="s">
        <v>29</v>
      </c>
    </row>
    <row r="292" spans="1:31" x14ac:dyDescent="0.25">
      <c r="A292" s="10" t="s">
        <v>817</v>
      </c>
      <c r="B292" s="11" t="s">
        <v>819</v>
      </c>
      <c r="C292" s="11" t="s">
        <v>59</v>
      </c>
      <c r="D292" s="20">
        <f>AA292/Z292</f>
        <v>4.7672459189046865</v>
      </c>
      <c r="E292" s="12">
        <v>2506.0290559999999</v>
      </c>
      <c r="F292" s="20">
        <v>2.2958731220000002</v>
      </c>
      <c r="G292" s="20">
        <v>0.115015507</v>
      </c>
      <c r="H292" s="20">
        <v>19.961422429999999</v>
      </c>
      <c r="I292" s="25">
        <v>1.1899999999999999E-88</v>
      </c>
      <c r="J292" s="25">
        <v>1.43E-87</v>
      </c>
      <c r="K292" s="11">
        <v>480</v>
      </c>
      <c r="L292" s="11">
        <v>686</v>
      </c>
      <c r="M292" s="11">
        <v>733</v>
      </c>
      <c r="N292" s="11">
        <v>3103</v>
      </c>
      <c r="O292" s="11">
        <v>3051</v>
      </c>
      <c r="P292" s="11">
        <v>2899</v>
      </c>
      <c r="Q292" s="11">
        <v>3620</v>
      </c>
      <c r="R292" s="11">
        <v>3367</v>
      </c>
      <c r="S292" s="11">
        <v>3405</v>
      </c>
      <c r="T292" s="11">
        <v>3364</v>
      </c>
      <c r="U292" s="11">
        <v>2855</v>
      </c>
      <c r="V292" s="11">
        <v>3481</v>
      </c>
      <c r="W292" s="11">
        <v>2582</v>
      </c>
      <c r="X292" s="11">
        <v>1806</v>
      </c>
      <c r="Y292" s="11">
        <v>2199</v>
      </c>
      <c r="Z292" s="12">
        <v>633</v>
      </c>
      <c r="AA292" s="12">
        <v>3017.6666666666665</v>
      </c>
      <c r="AB292" s="12">
        <v>3464</v>
      </c>
      <c r="AC292" s="12">
        <v>3233.3333333333335</v>
      </c>
      <c r="AD292" s="12">
        <v>2195.6666666666665</v>
      </c>
      <c r="AE292" s="13" t="s">
        <v>818</v>
      </c>
    </row>
    <row r="293" spans="1:31" x14ac:dyDescent="0.25">
      <c r="A293" s="10" t="s">
        <v>413</v>
      </c>
      <c r="B293" s="11" t="s">
        <v>415</v>
      </c>
      <c r="C293" s="11" t="s">
        <v>59</v>
      </c>
      <c r="D293" s="20">
        <f>AA293/Z293</f>
        <v>4.7389819698922446</v>
      </c>
      <c r="E293" s="12">
        <v>630201.14619999996</v>
      </c>
      <c r="F293" s="20">
        <v>4.5559453899999998</v>
      </c>
      <c r="G293" s="20">
        <v>0.128999584</v>
      </c>
      <c r="H293" s="20">
        <v>35.317520029999997</v>
      </c>
      <c r="I293" s="25">
        <v>3.1599999999999999E-273</v>
      </c>
      <c r="J293" s="25">
        <v>2.68E-271</v>
      </c>
      <c r="K293" s="11">
        <v>56553</v>
      </c>
      <c r="L293" s="11">
        <v>91124</v>
      </c>
      <c r="M293" s="11">
        <v>78112</v>
      </c>
      <c r="N293" s="11">
        <v>406488</v>
      </c>
      <c r="O293" s="11">
        <v>277969</v>
      </c>
      <c r="P293" s="11">
        <v>385553</v>
      </c>
      <c r="Q293" s="11">
        <v>574925</v>
      </c>
      <c r="R293" s="11">
        <v>491457</v>
      </c>
      <c r="S293" s="11">
        <v>531542</v>
      </c>
      <c r="T293" s="11">
        <v>688794</v>
      </c>
      <c r="U293" s="11">
        <v>505894</v>
      </c>
      <c r="V293" s="11">
        <v>650867</v>
      </c>
      <c r="W293" s="11">
        <v>1276209</v>
      </c>
      <c r="X293" s="11">
        <v>1160755</v>
      </c>
      <c r="Y293" s="11">
        <v>1260821</v>
      </c>
      <c r="Z293" s="12">
        <v>75263</v>
      </c>
      <c r="AA293" s="12">
        <v>356670</v>
      </c>
      <c r="AB293" s="12">
        <v>532641.33333333337</v>
      </c>
      <c r="AC293" s="12">
        <v>615185</v>
      </c>
      <c r="AD293" s="12">
        <v>1232595</v>
      </c>
      <c r="AE293" s="13" t="s">
        <v>414</v>
      </c>
    </row>
    <row r="294" spans="1:31" x14ac:dyDescent="0.25">
      <c r="A294" s="10" t="s">
        <v>602</v>
      </c>
      <c r="B294" s="11" t="s">
        <v>604</v>
      </c>
      <c r="C294" s="11" t="s">
        <v>87</v>
      </c>
      <c r="D294" s="20">
        <f>AA294/Z294</f>
        <v>4.6683778234086244</v>
      </c>
      <c r="E294" s="12">
        <v>2908.891247</v>
      </c>
      <c r="F294" s="20">
        <v>2.3999460180000001</v>
      </c>
      <c r="G294" s="20">
        <v>0.12510580700000001</v>
      </c>
      <c r="H294" s="20">
        <v>19.183330300000002</v>
      </c>
      <c r="I294" s="25">
        <v>5.0999999999999999E-82</v>
      </c>
      <c r="J294" s="25">
        <v>5.5499999999999996E-81</v>
      </c>
      <c r="K294" s="11">
        <v>478</v>
      </c>
      <c r="L294" s="11">
        <v>736</v>
      </c>
      <c r="M294" s="11">
        <v>734</v>
      </c>
      <c r="N294" s="11">
        <v>3158</v>
      </c>
      <c r="O294" s="11">
        <v>2485</v>
      </c>
      <c r="P294" s="11">
        <v>3451</v>
      </c>
      <c r="Q294" s="11">
        <v>4758</v>
      </c>
      <c r="R294" s="11">
        <v>4385</v>
      </c>
      <c r="S294" s="11">
        <v>4515</v>
      </c>
      <c r="T294" s="11">
        <v>4189</v>
      </c>
      <c r="U294" s="11">
        <v>3623</v>
      </c>
      <c r="V294" s="11">
        <v>3977</v>
      </c>
      <c r="W294" s="11">
        <v>2610</v>
      </c>
      <c r="X294" s="11">
        <v>2316</v>
      </c>
      <c r="Y294" s="11">
        <v>2266</v>
      </c>
      <c r="Z294" s="12">
        <v>649.33333333333337</v>
      </c>
      <c r="AA294" s="12">
        <v>3031.3333333333335</v>
      </c>
      <c r="AB294" s="12">
        <v>4552.666666666667</v>
      </c>
      <c r="AC294" s="12">
        <v>3929.6666666666665</v>
      </c>
      <c r="AD294" s="12">
        <v>2397.3333333333335</v>
      </c>
      <c r="AE294" s="13" t="s">
        <v>603</v>
      </c>
    </row>
    <row r="295" spans="1:31" x14ac:dyDescent="0.25">
      <c r="A295" s="10" t="s">
        <v>941</v>
      </c>
      <c r="B295" s="11" t="s">
        <v>943</v>
      </c>
      <c r="C295" s="11" t="s">
        <v>40</v>
      </c>
      <c r="D295" s="20">
        <f>AA295/Z295</f>
        <v>4.6665365091761029</v>
      </c>
      <c r="E295" s="12">
        <v>3070.2616600000001</v>
      </c>
      <c r="F295" s="20">
        <v>1.2513208220000001</v>
      </c>
      <c r="G295" s="20">
        <v>0.13082432899999999</v>
      </c>
      <c r="H295" s="20">
        <v>9.5648938529999992</v>
      </c>
      <c r="I295" s="25">
        <v>1.12E-21</v>
      </c>
      <c r="J295" s="25">
        <v>3.12E-21</v>
      </c>
      <c r="K295" s="11">
        <v>669</v>
      </c>
      <c r="L295" s="11">
        <v>950</v>
      </c>
      <c r="M295" s="11">
        <v>942</v>
      </c>
      <c r="N295" s="11">
        <v>4359</v>
      </c>
      <c r="O295" s="11">
        <v>3436</v>
      </c>
      <c r="P295" s="11">
        <v>4156</v>
      </c>
      <c r="Q295" s="11">
        <v>5013</v>
      </c>
      <c r="R295" s="11">
        <v>5996</v>
      </c>
      <c r="S295" s="11">
        <v>5390</v>
      </c>
      <c r="T295" s="11">
        <v>4104</v>
      </c>
      <c r="U295" s="11">
        <v>4194</v>
      </c>
      <c r="V295" s="11">
        <v>4279</v>
      </c>
      <c r="W295" s="11">
        <v>1423</v>
      </c>
      <c r="X295" s="11">
        <v>1399</v>
      </c>
      <c r="Y295" s="11">
        <v>1447</v>
      </c>
      <c r="Z295" s="12">
        <v>853.66666666666663</v>
      </c>
      <c r="AA295" s="12">
        <v>3983.6666666666665</v>
      </c>
      <c r="AB295" s="12">
        <v>5466.333333333333</v>
      </c>
      <c r="AC295" s="12">
        <v>4192.333333333333</v>
      </c>
      <c r="AD295" s="12">
        <v>1423</v>
      </c>
      <c r="AE295" s="13" t="s">
        <v>942</v>
      </c>
    </row>
    <row r="296" spans="1:31" x14ac:dyDescent="0.25">
      <c r="A296" s="10" t="s">
        <v>720</v>
      </c>
      <c r="B296" s="11" t="s">
        <v>724</v>
      </c>
      <c r="C296" s="11" t="s">
        <v>352</v>
      </c>
      <c r="D296" s="20">
        <f>AA296/Z296</f>
        <v>4.6426829268292682</v>
      </c>
      <c r="E296" s="12">
        <v>1862.914149</v>
      </c>
      <c r="F296" s="20">
        <v>3.1245098840000001</v>
      </c>
      <c r="G296" s="20">
        <v>0.15480207600000001</v>
      </c>
      <c r="H296" s="20">
        <v>20.183901710000001</v>
      </c>
      <c r="I296" s="25">
        <v>1.3600000000000001E-90</v>
      </c>
      <c r="J296" s="25">
        <v>1.6799999999999999E-89</v>
      </c>
      <c r="K296" s="11">
        <v>191</v>
      </c>
      <c r="L296" s="11">
        <v>336</v>
      </c>
      <c r="M296" s="11">
        <v>293</v>
      </c>
      <c r="N296" s="11">
        <v>1280</v>
      </c>
      <c r="O296" s="11">
        <v>995</v>
      </c>
      <c r="P296" s="11">
        <v>1532</v>
      </c>
      <c r="Q296" s="11">
        <v>3118</v>
      </c>
      <c r="R296" s="11">
        <v>2733</v>
      </c>
      <c r="S296" s="11">
        <v>2988</v>
      </c>
      <c r="T296" s="11">
        <v>3059</v>
      </c>
      <c r="U296" s="11">
        <v>2578</v>
      </c>
      <c r="V296" s="11">
        <v>3463</v>
      </c>
      <c r="W296" s="11">
        <v>1627</v>
      </c>
      <c r="X296" s="11">
        <v>1450</v>
      </c>
      <c r="Y296" s="11">
        <v>1900</v>
      </c>
      <c r="Z296" s="12">
        <v>273.33333333333331</v>
      </c>
      <c r="AA296" s="12">
        <v>1269</v>
      </c>
      <c r="AB296" s="12">
        <v>2946.3333333333335</v>
      </c>
      <c r="AC296" s="12">
        <v>3033.3333333333335</v>
      </c>
      <c r="AD296" s="12">
        <v>1659</v>
      </c>
      <c r="AE296" s="13" t="s">
        <v>723</v>
      </c>
    </row>
    <row r="297" spans="1:31" x14ac:dyDescent="0.25">
      <c r="A297" s="10" t="s">
        <v>159</v>
      </c>
      <c r="B297" s="11" t="s">
        <v>163</v>
      </c>
      <c r="C297" s="11" t="s">
        <v>132</v>
      </c>
      <c r="D297" s="20">
        <f>AA297/Z297</f>
        <v>4.5579399141630894</v>
      </c>
      <c r="E297" s="12">
        <v>659.38134109999999</v>
      </c>
      <c r="F297" s="20">
        <v>2.3191673050000001</v>
      </c>
      <c r="G297" s="20">
        <v>0.13685918499999999</v>
      </c>
      <c r="H297" s="20">
        <v>16.945646020000002</v>
      </c>
      <c r="I297" s="25">
        <v>2.0700000000000001E-64</v>
      </c>
      <c r="J297" s="25">
        <v>1.5999999999999999E-63</v>
      </c>
      <c r="K297" s="11">
        <v>113</v>
      </c>
      <c r="L297" s="11">
        <v>191</v>
      </c>
      <c r="M297" s="11">
        <v>162</v>
      </c>
      <c r="N297" s="11">
        <v>683</v>
      </c>
      <c r="O297" s="11">
        <v>632</v>
      </c>
      <c r="P297" s="11">
        <v>809</v>
      </c>
      <c r="Q297" s="11">
        <v>1019</v>
      </c>
      <c r="R297" s="11">
        <v>969</v>
      </c>
      <c r="S297" s="11">
        <v>1060</v>
      </c>
      <c r="T297" s="11">
        <v>848</v>
      </c>
      <c r="U297" s="11">
        <v>788</v>
      </c>
      <c r="V297" s="11">
        <v>1036</v>
      </c>
      <c r="W297" s="11">
        <v>630</v>
      </c>
      <c r="X297" s="11">
        <v>437</v>
      </c>
      <c r="Y297" s="11">
        <v>568</v>
      </c>
      <c r="Z297" s="12">
        <v>155.33333333333334</v>
      </c>
      <c r="AA297" s="12">
        <v>708</v>
      </c>
      <c r="AB297" s="12">
        <v>1016</v>
      </c>
      <c r="AC297" s="12">
        <v>890.66666666666663</v>
      </c>
      <c r="AD297" s="12">
        <v>545</v>
      </c>
      <c r="AE297" s="13" t="s">
        <v>162</v>
      </c>
    </row>
    <row r="298" spans="1:31" x14ac:dyDescent="0.25">
      <c r="A298" s="10" t="s">
        <v>619</v>
      </c>
      <c r="B298" s="11" t="s">
        <v>28</v>
      </c>
      <c r="C298" s="11" t="s">
        <v>44</v>
      </c>
      <c r="D298" s="20">
        <f>AA298/Z298</f>
        <v>4.5069079587468375</v>
      </c>
      <c r="E298" s="12">
        <v>7378.5025880000003</v>
      </c>
      <c r="F298" s="20">
        <v>2.868039773</v>
      </c>
      <c r="G298" s="20">
        <v>0.140741701</v>
      </c>
      <c r="H298" s="20">
        <v>20.378038310000001</v>
      </c>
      <c r="I298" s="25">
        <v>2.6200000000000001E-92</v>
      </c>
      <c r="J298" s="25">
        <v>3.32E-91</v>
      </c>
      <c r="K298" s="11">
        <v>1267</v>
      </c>
      <c r="L298" s="11">
        <v>1919</v>
      </c>
      <c r="M298" s="11">
        <v>1953</v>
      </c>
      <c r="N298" s="11">
        <v>8378</v>
      </c>
      <c r="O298" s="11">
        <v>6875</v>
      </c>
      <c r="P298" s="11">
        <v>7908</v>
      </c>
      <c r="Q298" s="11">
        <v>8954</v>
      </c>
      <c r="R298" s="11">
        <v>8795</v>
      </c>
      <c r="S298" s="11">
        <v>9916</v>
      </c>
      <c r="T298" s="11">
        <v>8926</v>
      </c>
      <c r="U298" s="11">
        <v>7180</v>
      </c>
      <c r="V298" s="11">
        <v>9273</v>
      </c>
      <c r="W298" s="11">
        <v>7508</v>
      </c>
      <c r="X298" s="11">
        <v>8275</v>
      </c>
      <c r="Y298" s="11">
        <v>10227</v>
      </c>
      <c r="Z298" s="12">
        <v>1713</v>
      </c>
      <c r="AA298" s="12">
        <v>7720.333333333333</v>
      </c>
      <c r="AB298" s="12">
        <v>9221.6666666666661</v>
      </c>
      <c r="AC298" s="12">
        <v>8459.6666666666661</v>
      </c>
      <c r="AD298" s="12">
        <v>8670</v>
      </c>
      <c r="AE298" s="13" t="s">
        <v>621</v>
      </c>
    </row>
    <row r="299" spans="1:31" x14ac:dyDescent="0.25">
      <c r="A299" s="10" t="s">
        <v>63</v>
      </c>
      <c r="B299" s="11" t="s">
        <v>68</v>
      </c>
      <c r="C299" s="11" t="s">
        <v>64</v>
      </c>
      <c r="D299" s="20">
        <f>AA299/Z299</f>
        <v>4.4841911764705884</v>
      </c>
      <c r="E299" s="12">
        <v>11886.43571</v>
      </c>
      <c r="F299" s="20">
        <v>3.3456392030000002</v>
      </c>
      <c r="G299" s="20">
        <v>8.5157047E-2</v>
      </c>
      <c r="H299" s="20">
        <v>39.28787234</v>
      </c>
      <c r="I299" s="25">
        <v>0</v>
      </c>
      <c r="J299" s="25">
        <v>0</v>
      </c>
      <c r="K299" s="11">
        <v>2110</v>
      </c>
      <c r="L299" s="11">
        <v>3155</v>
      </c>
      <c r="M299" s="11">
        <v>2895</v>
      </c>
      <c r="N299" s="11">
        <v>12456</v>
      </c>
      <c r="O299" s="11">
        <v>11620</v>
      </c>
      <c r="P299" s="11">
        <v>12515</v>
      </c>
      <c r="Q299" s="11">
        <v>11077</v>
      </c>
      <c r="R299" s="11">
        <v>10965</v>
      </c>
      <c r="S299" s="11">
        <v>10934</v>
      </c>
      <c r="T299" s="11">
        <v>10952</v>
      </c>
      <c r="U299" s="11">
        <v>9114</v>
      </c>
      <c r="V299" s="11">
        <v>10377</v>
      </c>
      <c r="W299" s="11">
        <v>20737</v>
      </c>
      <c r="X299" s="11">
        <v>18538</v>
      </c>
      <c r="Y299" s="11">
        <v>18830</v>
      </c>
      <c r="Z299" s="12">
        <v>2720</v>
      </c>
      <c r="AA299" s="12">
        <v>12197</v>
      </c>
      <c r="AB299" s="12">
        <v>10992</v>
      </c>
      <c r="AC299" s="12">
        <v>10147.666666666666</v>
      </c>
      <c r="AD299" s="12">
        <v>19368.333333333332</v>
      </c>
      <c r="AE299" s="13" t="s">
        <v>67</v>
      </c>
    </row>
    <row r="300" spans="1:31" x14ac:dyDescent="0.25">
      <c r="A300" s="10" t="s">
        <v>535</v>
      </c>
      <c r="B300" s="11" t="s">
        <v>537</v>
      </c>
      <c r="C300" s="11" t="s">
        <v>270</v>
      </c>
      <c r="D300" s="20">
        <f>AA300/Z300</f>
        <v>4.4635922330097086</v>
      </c>
      <c r="E300" s="12">
        <v>1461.3555220000001</v>
      </c>
      <c r="F300" s="20">
        <v>3.3740001670000002</v>
      </c>
      <c r="G300" s="20">
        <v>0.14321049199999999</v>
      </c>
      <c r="H300" s="20">
        <v>23.55972757</v>
      </c>
      <c r="I300" s="25">
        <v>9.9800000000000006E-123</v>
      </c>
      <c r="J300" s="25">
        <v>1.9199999999999999E-121</v>
      </c>
      <c r="K300" s="11">
        <v>294</v>
      </c>
      <c r="L300" s="11">
        <v>497</v>
      </c>
      <c r="M300" s="11">
        <v>445</v>
      </c>
      <c r="N300" s="11">
        <v>1856</v>
      </c>
      <c r="O300" s="11">
        <v>1797</v>
      </c>
      <c r="P300" s="11">
        <v>1864</v>
      </c>
      <c r="Q300" s="11">
        <v>777</v>
      </c>
      <c r="R300" s="11">
        <v>1235</v>
      </c>
      <c r="S300" s="11">
        <v>881</v>
      </c>
      <c r="T300" s="11">
        <v>437</v>
      </c>
      <c r="U300" s="11">
        <v>494</v>
      </c>
      <c r="V300" s="11">
        <v>439</v>
      </c>
      <c r="W300" s="11">
        <v>3349</v>
      </c>
      <c r="X300" s="11">
        <v>2813</v>
      </c>
      <c r="Y300" s="11">
        <v>2749</v>
      </c>
      <c r="Z300" s="12">
        <v>412</v>
      </c>
      <c r="AA300" s="12">
        <v>1839</v>
      </c>
      <c r="AB300" s="12">
        <v>964.33333333333337</v>
      </c>
      <c r="AC300" s="12">
        <v>456.66666666666669</v>
      </c>
      <c r="AD300" s="12">
        <v>2970.3333333333335</v>
      </c>
      <c r="AE300" s="13" t="s">
        <v>536</v>
      </c>
    </row>
    <row r="301" spans="1:31" x14ac:dyDescent="0.25">
      <c r="A301" s="10" t="s">
        <v>1033</v>
      </c>
      <c r="B301" s="11" t="s">
        <v>1035</v>
      </c>
      <c r="C301" s="11" t="s">
        <v>64</v>
      </c>
      <c r="D301" s="20">
        <f>AA301/Z301</f>
        <v>4.4483870967741943</v>
      </c>
      <c r="E301" s="12">
        <v>422.47364859999999</v>
      </c>
      <c r="F301" s="20">
        <v>2.975499117</v>
      </c>
      <c r="G301" s="20">
        <v>0.19073586200000001</v>
      </c>
      <c r="H301" s="20">
        <v>15.60010312</v>
      </c>
      <c r="I301" s="25">
        <v>7.2700000000000002E-55</v>
      </c>
      <c r="J301" s="25">
        <v>4.64E-54</v>
      </c>
      <c r="K301" s="11">
        <v>79</v>
      </c>
      <c r="L301" s="11">
        <v>97</v>
      </c>
      <c r="M301" s="11">
        <v>134</v>
      </c>
      <c r="N301" s="11">
        <v>451</v>
      </c>
      <c r="O301" s="11">
        <v>413</v>
      </c>
      <c r="P301" s="11">
        <v>515</v>
      </c>
      <c r="Q301" s="11">
        <v>437</v>
      </c>
      <c r="R301" s="11">
        <v>564</v>
      </c>
      <c r="S301" s="11">
        <v>442</v>
      </c>
      <c r="T301" s="11">
        <v>456</v>
      </c>
      <c r="U301" s="11">
        <v>351</v>
      </c>
      <c r="V301" s="11">
        <v>407</v>
      </c>
      <c r="W301" s="11">
        <v>728</v>
      </c>
      <c r="X301" s="11">
        <v>517</v>
      </c>
      <c r="Y301" s="11">
        <v>494</v>
      </c>
      <c r="Z301" s="12">
        <v>103.33333333333333</v>
      </c>
      <c r="AA301" s="12">
        <v>459.66666666666669</v>
      </c>
      <c r="AB301" s="12">
        <v>481</v>
      </c>
      <c r="AC301" s="12">
        <v>404.66666666666669</v>
      </c>
      <c r="AD301" s="12">
        <v>579.66666666666663</v>
      </c>
      <c r="AE301" s="13" t="s">
        <v>1034</v>
      </c>
    </row>
    <row r="302" spans="1:31" x14ac:dyDescent="0.25">
      <c r="A302" s="10" t="s">
        <v>763</v>
      </c>
      <c r="B302" s="11" t="s">
        <v>765</v>
      </c>
      <c r="C302" s="11" t="s">
        <v>132</v>
      </c>
      <c r="D302" s="20">
        <f>AA302/Z302</f>
        <v>4.4027157098659337</v>
      </c>
      <c r="E302" s="12">
        <v>35192.514230000001</v>
      </c>
      <c r="F302" s="20">
        <v>3.425817248</v>
      </c>
      <c r="G302" s="20">
        <v>0.11085560999999999</v>
      </c>
      <c r="H302" s="20">
        <v>30.90341793</v>
      </c>
      <c r="I302" s="25">
        <v>1.0700000000000001E-209</v>
      </c>
      <c r="J302" s="25">
        <v>5.0400000000000001E-208</v>
      </c>
      <c r="K302" s="11">
        <v>4724</v>
      </c>
      <c r="L302" s="11">
        <v>6582</v>
      </c>
      <c r="M302" s="11">
        <v>6148</v>
      </c>
      <c r="N302" s="11">
        <v>24497</v>
      </c>
      <c r="O302" s="11">
        <v>21448</v>
      </c>
      <c r="P302" s="11">
        <v>30900</v>
      </c>
      <c r="Q302" s="11">
        <v>50879</v>
      </c>
      <c r="R302" s="11">
        <v>43234</v>
      </c>
      <c r="S302" s="11">
        <v>52493</v>
      </c>
      <c r="T302" s="11">
        <v>45067</v>
      </c>
      <c r="U302" s="11">
        <v>38518</v>
      </c>
      <c r="V302" s="11">
        <v>49667</v>
      </c>
      <c r="W302" s="11">
        <v>45818</v>
      </c>
      <c r="X302" s="11">
        <v>40748</v>
      </c>
      <c r="Y302" s="11">
        <v>45480</v>
      </c>
      <c r="Z302" s="12">
        <v>5818</v>
      </c>
      <c r="AA302" s="12">
        <v>25615</v>
      </c>
      <c r="AB302" s="12">
        <v>48868.666666666664</v>
      </c>
      <c r="AC302" s="12">
        <v>44417.333333333336</v>
      </c>
      <c r="AD302" s="12">
        <v>44015.333333333336</v>
      </c>
      <c r="AE302" s="13" t="s">
        <v>764</v>
      </c>
    </row>
    <row r="303" spans="1:31" x14ac:dyDescent="0.25">
      <c r="A303" s="10" t="s">
        <v>683</v>
      </c>
      <c r="B303" s="11" t="s">
        <v>691</v>
      </c>
      <c r="C303" s="11" t="s">
        <v>270</v>
      </c>
      <c r="D303" s="20">
        <f>AA303/Z303</f>
        <v>4.3775811209439528</v>
      </c>
      <c r="E303" s="12">
        <v>1418.000274</v>
      </c>
      <c r="F303" s="20">
        <v>1.6284301000000001</v>
      </c>
      <c r="G303" s="20">
        <v>0.11290391800000001</v>
      </c>
      <c r="H303" s="20">
        <v>14.423149629999999</v>
      </c>
      <c r="I303" s="25">
        <v>3.7E-47</v>
      </c>
      <c r="J303" s="25">
        <v>1.9799999999999999E-46</v>
      </c>
      <c r="K303" s="11">
        <v>266</v>
      </c>
      <c r="L303" s="11">
        <v>381</v>
      </c>
      <c r="M303" s="11">
        <v>370</v>
      </c>
      <c r="N303" s="11">
        <v>1403</v>
      </c>
      <c r="O303" s="11">
        <v>1259</v>
      </c>
      <c r="P303" s="11">
        <v>1790</v>
      </c>
      <c r="Q303" s="11">
        <v>2361</v>
      </c>
      <c r="R303" s="11">
        <v>2656</v>
      </c>
      <c r="S303" s="11">
        <v>3012</v>
      </c>
      <c r="T303" s="11">
        <v>2111</v>
      </c>
      <c r="U303" s="11">
        <v>1856</v>
      </c>
      <c r="V303" s="11">
        <v>2283</v>
      </c>
      <c r="W303" s="11">
        <v>773</v>
      </c>
      <c r="X303" s="11">
        <v>667</v>
      </c>
      <c r="Y303" s="11">
        <v>767</v>
      </c>
      <c r="Z303" s="12">
        <v>339</v>
      </c>
      <c r="AA303" s="12">
        <v>1484</v>
      </c>
      <c r="AB303" s="12">
        <v>2676.3333333333335</v>
      </c>
      <c r="AC303" s="12">
        <v>2083.3333333333335</v>
      </c>
      <c r="AD303" s="12">
        <v>735.66666666666663</v>
      </c>
      <c r="AE303" s="13" t="s">
        <v>690</v>
      </c>
    </row>
    <row r="304" spans="1:31" x14ac:dyDescent="0.25">
      <c r="A304" s="10" t="s">
        <v>218</v>
      </c>
      <c r="B304" s="11" t="s">
        <v>220</v>
      </c>
      <c r="C304" s="11"/>
      <c r="D304" s="20">
        <f>AA304/Z304</f>
        <v>4.3674176776429805</v>
      </c>
      <c r="E304" s="12">
        <v>1114.7752</v>
      </c>
      <c r="F304" s="20">
        <v>2.5587554099999998</v>
      </c>
      <c r="G304" s="20">
        <v>0.219947225</v>
      </c>
      <c r="H304" s="20">
        <v>11.633497139999999</v>
      </c>
      <c r="I304" s="25">
        <v>2.7800000000000002E-31</v>
      </c>
      <c r="J304" s="25">
        <v>1.0199999999999999E-30</v>
      </c>
      <c r="K304" s="11">
        <v>150</v>
      </c>
      <c r="L304" s="11">
        <v>193</v>
      </c>
      <c r="M304" s="11">
        <v>234</v>
      </c>
      <c r="N304" s="11">
        <v>872</v>
      </c>
      <c r="O304" s="11">
        <v>656</v>
      </c>
      <c r="P304" s="11">
        <v>992</v>
      </c>
      <c r="Q304" s="11">
        <v>2008</v>
      </c>
      <c r="R304" s="11">
        <v>2116</v>
      </c>
      <c r="S304" s="11">
        <v>1755</v>
      </c>
      <c r="T304" s="11">
        <v>1830</v>
      </c>
      <c r="U304" s="11">
        <v>1693</v>
      </c>
      <c r="V304" s="11">
        <v>1797</v>
      </c>
      <c r="W304" s="11">
        <v>614</v>
      </c>
      <c r="X304" s="11">
        <v>869</v>
      </c>
      <c r="Y304" s="11">
        <v>881</v>
      </c>
      <c r="Z304" s="12">
        <v>192.33333333333334</v>
      </c>
      <c r="AA304" s="12">
        <v>840</v>
      </c>
      <c r="AB304" s="12">
        <v>1959.6666666666667</v>
      </c>
      <c r="AC304" s="12">
        <v>1773.3333333333333</v>
      </c>
      <c r="AD304" s="12">
        <v>788</v>
      </c>
      <c r="AE304" s="13" t="s">
        <v>219</v>
      </c>
    </row>
    <row r="305" spans="1:31" x14ac:dyDescent="0.25">
      <c r="A305" s="10" t="s">
        <v>684</v>
      </c>
      <c r="B305" s="11" t="s">
        <v>28</v>
      </c>
      <c r="C305" s="11" t="s">
        <v>44</v>
      </c>
      <c r="D305" s="20">
        <f>AA305/Z305</f>
        <v>4.3424908424908431</v>
      </c>
      <c r="E305" s="12">
        <v>735.09954900000002</v>
      </c>
      <c r="F305" s="20">
        <v>1.553102955</v>
      </c>
      <c r="G305" s="20">
        <v>0.15629785099999999</v>
      </c>
      <c r="H305" s="20">
        <v>9.9368157870000005</v>
      </c>
      <c r="I305" s="25">
        <v>2.8800000000000001E-23</v>
      </c>
      <c r="J305" s="25">
        <v>8.4299999999999999E-23</v>
      </c>
      <c r="K305" s="11">
        <v>167</v>
      </c>
      <c r="L305" s="11">
        <v>210</v>
      </c>
      <c r="M305" s="11">
        <v>169</v>
      </c>
      <c r="N305" s="11">
        <v>797</v>
      </c>
      <c r="O305" s="11">
        <v>711</v>
      </c>
      <c r="P305" s="11">
        <v>863</v>
      </c>
      <c r="Q305" s="11">
        <v>1282</v>
      </c>
      <c r="R305" s="11">
        <v>1400</v>
      </c>
      <c r="S305" s="11">
        <v>1293</v>
      </c>
      <c r="T305" s="11">
        <v>1055</v>
      </c>
      <c r="U305" s="11">
        <v>1005</v>
      </c>
      <c r="V305" s="11">
        <v>1241</v>
      </c>
      <c r="W305" s="11">
        <v>351</v>
      </c>
      <c r="X305" s="11">
        <v>394</v>
      </c>
      <c r="Y305" s="11">
        <v>384</v>
      </c>
      <c r="Z305" s="12">
        <v>182</v>
      </c>
      <c r="AA305" s="12">
        <v>790.33333333333337</v>
      </c>
      <c r="AB305" s="12">
        <v>1325</v>
      </c>
      <c r="AC305" s="12">
        <v>1100.3333333333333</v>
      </c>
      <c r="AD305" s="12">
        <v>376.33333333333331</v>
      </c>
      <c r="AE305" s="13" t="s">
        <v>692</v>
      </c>
    </row>
    <row r="306" spans="1:31" x14ac:dyDescent="0.25">
      <c r="A306" s="10" t="s">
        <v>284</v>
      </c>
      <c r="B306" s="11" t="s">
        <v>297</v>
      </c>
      <c r="C306" s="11" t="s">
        <v>59</v>
      </c>
      <c r="D306" s="20">
        <f>AA306/Z306</f>
        <v>4.2956434795029281</v>
      </c>
      <c r="E306" s="12">
        <v>83418.35355</v>
      </c>
      <c r="F306" s="20">
        <v>4.0449522289999997</v>
      </c>
      <c r="G306" s="20">
        <v>0.10936878999999999</v>
      </c>
      <c r="H306" s="20">
        <v>36.984520109999998</v>
      </c>
      <c r="I306" s="25">
        <v>2.0299999999999999E-299</v>
      </c>
      <c r="J306" s="25">
        <v>1.8800000000000001E-297</v>
      </c>
      <c r="K306" s="11">
        <v>8227</v>
      </c>
      <c r="L306" s="11">
        <v>14266</v>
      </c>
      <c r="M306" s="11">
        <v>12512</v>
      </c>
      <c r="N306" s="11">
        <v>52660</v>
      </c>
      <c r="O306" s="11">
        <v>46257</v>
      </c>
      <c r="P306" s="11">
        <v>51452</v>
      </c>
      <c r="Q306" s="11">
        <v>82329</v>
      </c>
      <c r="R306" s="11">
        <v>91322</v>
      </c>
      <c r="S306" s="11">
        <v>92469</v>
      </c>
      <c r="T306" s="11">
        <v>108506</v>
      </c>
      <c r="U306" s="11">
        <v>94084</v>
      </c>
      <c r="V306" s="11">
        <v>98379</v>
      </c>
      <c r="W306" s="11">
        <v>129734</v>
      </c>
      <c r="X306" s="11">
        <v>133366</v>
      </c>
      <c r="Y306" s="11">
        <v>135666</v>
      </c>
      <c r="Z306" s="12">
        <v>11668.333333333334</v>
      </c>
      <c r="AA306" s="12">
        <v>50123</v>
      </c>
      <c r="AB306" s="12">
        <v>88706.666666666672</v>
      </c>
      <c r="AC306" s="12">
        <v>100323</v>
      </c>
      <c r="AD306" s="12">
        <v>132922</v>
      </c>
      <c r="AE306" s="13" t="s">
        <v>296</v>
      </c>
    </row>
    <row r="307" spans="1:31" x14ac:dyDescent="0.25">
      <c r="A307" s="10" t="s">
        <v>481</v>
      </c>
      <c r="B307" s="11" t="s">
        <v>28</v>
      </c>
      <c r="C307" s="11"/>
      <c r="D307" s="20">
        <f>AA307/Z307</f>
        <v>4.2938496583143504</v>
      </c>
      <c r="E307" s="12">
        <v>547.38761269999998</v>
      </c>
      <c r="F307" s="20">
        <v>1.687322022</v>
      </c>
      <c r="G307" s="20">
        <v>0.17261148100000001</v>
      </c>
      <c r="H307" s="20">
        <v>9.7752594940000002</v>
      </c>
      <c r="I307" s="25">
        <v>1.4399999999999999E-22</v>
      </c>
      <c r="J307" s="25">
        <v>4.0999999999999999E-22</v>
      </c>
      <c r="K307" s="11">
        <v>103</v>
      </c>
      <c r="L307" s="11">
        <v>185</v>
      </c>
      <c r="M307" s="11">
        <v>151</v>
      </c>
      <c r="N307" s="11">
        <v>727</v>
      </c>
      <c r="O307" s="11">
        <v>480</v>
      </c>
      <c r="P307" s="11">
        <v>678</v>
      </c>
      <c r="Q307" s="11">
        <v>883</v>
      </c>
      <c r="R307" s="11">
        <v>871</v>
      </c>
      <c r="S307" s="11">
        <v>962</v>
      </c>
      <c r="T307" s="11">
        <v>758</v>
      </c>
      <c r="U307" s="11">
        <v>719</v>
      </c>
      <c r="V307" s="11">
        <v>919</v>
      </c>
      <c r="W307" s="11">
        <v>301</v>
      </c>
      <c r="X307" s="11">
        <v>349</v>
      </c>
      <c r="Y307" s="11">
        <v>327</v>
      </c>
      <c r="Z307" s="12">
        <v>146.33333333333334</v>
      </c>
      <c r="AA307" s="12">
        <v>628.33333333333337</v>
      </c>
      <c r="AB307" s="12">
        <v>905.33333333333337</v>
      </c>
      <c r="AC307" s="12">
        <v>798.66666666666663</v>
      </c>
      <c r="AD307" s="12">
        <v>325.66666666666669</v>
      </c>
      <c r="AE307" s="13" t="s">
        <v>482</v>
      </c>
    </row>
    <row r="308" spans="1:31" x14ac:dyDescent="0.25">
      <c r="A308" s="10" t="s">
        <v>257</v>
      </c>
      <c r="B308" s="11" t="s">
        <v>278</v>
      </c>
      <c r="C308" s="11" t="s">
        <v>64</v>
      </c>
      <c r="D308" s="20">
        <f>AA308/Z308</f>
        <v>4.2597623089983019</v>
      </c>
      <c r="E308" s="12">
        <v>1605.4373270000001</v>
      </c>
      <c r="F308" s="20">
        <v>2.0306690249999999</v>
      </c>
      <c r="G308" s="20">
        <v>0.12599065200000001</v>
      </c>
      <c r="H308" s="20">
        <v>16.117616559999998</v>
      </c>
      <c r="I308" s="25">
        <v>1.9200000000000001E-58</v>
      </c>
      <c r="J308" s="25">
        <v>1.34E-57</v>
      </c>
      <c r="K308" s="11">
        <v>300</v>
      </c>
      <c r="L308" s="11">
        <v>429</v>
      </c>
      <c r="M308" s="11">
        <v>449</v>
      </c>
      <c r="N308" s="11">
        <v>1645</v>
      </c>
      <c r="O308" s="11">
        <v>1309</v>
      </c>
      <c r="P308" s="11">
        <v>2064</v>
      </c>
      <c r="Q308" s="11">
        <v>2347</v>
      </c>
      <c r="R308" s="11">
        <v>2434</v>
      </c>
      <c r="S308" s="11">
        <v>2675</v>
      </c>
      <c r="T308" s="11">
        <v>2444</v>
      </c>
      <c r="U308" s="11">
        <v>2110</v>
      </c>
      <c r="V308" s="11">
        <v>2821</v>
      </c>
      <c r="W308" s="11">
        <v>1115</v>
      </c>
      <c r="X308" s="11">
        <v>1067</v>
      </c>
      <c r="Y308" s="11">
        <v>1181</v>
      </c>
      <c r="Z308" s="12">
        <v>392.66666666666669</v>
      </c>
      <c r="AA308" s="12">
        <v>1672.6666666666667</v>
      </c>
      <c r="AB308" s="12">
        <v>2485.3333333333335</v>
      </c>
      <c r="AC308" s="12">
        <v>2458.3333333333335</v>
      </c>
      <c r="AD308" s="12">
        <v>1121</v>
      </c>
      <c r="AE308" s="13" t="s">
        <v>277</v>
      </c>
    </row>
    <row r="309" spans="1:31" x14ac:dyDescent="0.25">
      <c r="A309" s="10" t="s">
        <v>424</v>
      </c>
      <c r="B309" s="11" t="s">
        <v>430</v>
      </c>
      <c r="C309" s="11" t="s">
        <v>64</v>
      </c>
      <c r="D309" s="20">
        <f>AA309/Z309</f>
        <v>4.2252252252252251</v>
      </c>
      <c r="E309" s="12">
        <v>319.3814524</v>
      </c>
      <c r="F309" s="20">
        <v>2.7373880769999999</v>
      </c>
      <c r="G309" s="20">
        <v>0.22730082600000001</v>
      </c>
      <c r="H309" s="20">
        <v>12.043018610000001</v>
      </c>
      <c r="I309" s="25">
        <v>2.1099999999999999E-33</v>
      </c>
      <c r="J309" s="25">
        <v>8.1699999999999994E-33</v>
      </c>
      <c r="K309" s="11">
        <v>50</v>
      </c>
      <c r="L309" s="11">
        <v>99</v>
      </c>
      <c r="M309" s="11">
        <v>73</v>
      </c>
      <c r="N309" s="11">
        <v>340</v>
      </c>
      <c r="O309" s="11">
        <v>251</v>
      </c>
      <c r="P309" s="11">
        <v>347</v>
      </c>
      <c r="Q309" s="11">
        <v>465</v>
      </c>
      <c r="R309" s="11">
        <v>457</v>
      </c>
      <c r="S309" s="11">
        <v>360</v>
      </c>
      <c r="T309" s="11">
        <v>447</v>
      </c>
      <c r="U309" s="11">
        <v>360</v>
      </c>
      <c r="V309" s="11">
        <v>405</v>
      </c>
      <c r="W309" s="11">
        <v>323</v>
      </c>
      <c r="X309" s="11">
        <v>300</v>
      </c>
      <c r="Y309" s="11">
        <v>395</v>
      </c>
      <c r="Z309" s="12">
        <v>74</v>
      </c>
      <c r="AA309" s="12">
        <v>312.66666666666669</v>
      </c>
      <c r="AB309" s="12">
        <v>427.33333333333331</v>
      </c>
      <c r="AC309" s="12">
        <v>404</v>
      </c>
      <c r="AD309" s="12">
        <v>339.33333333333331</v>
      </c>
      <c r="AE309" s="13" t="s">
        <v>429</v>
      </c>
    </row>
    <row r="310" spans="1:31" x14ac:dyDescent="0.25">
      <c r="A310" s="10" t="s">
        <v>837</v>
      </c>
      <c r="B310" s="11" t="s">
        <v>28</v>
      </c>
      <c r="C310" s="11"/>
      <c r="D310" s="20">
        <f>AA310/Z310</f>
        <v>4.2135922330097078</v>
      </c>
      <c r="E310" s="12">
        <v>568.23800749999998</v>
      </c>
      <c r="F310" s="20">
        <v>2.845923838</v>
      </c>
      <c r="G310" s="20">
        <v>0.15560721599999999</v>
      </c>
      <c r="H310" s="20">
        <v>18.289150809999999</v>
      </c>
      <c r="I310" s="25">
        <v>1.0099999999999999E-74</v>
      </c>
      <c r="J310" s="25">
        <v>9.4400000000000001E-74</v>
      </c>
      <c r="K310" s="11">
        <v>84</v>
      </c>
      <c r="L310" s="11">
        <v>162</v>
      </c>
      <c r="M310" s="11">
        <v>166</v>
      </c>
      <c r="N310" s="11">
        <v>545</v>
      </c>
      <c r="O310" s="11">
        <v>507</v>
      </c>
      <c r="P310" s="11">
        <v>684</v>
      </c>
      <c r="Q310" s="11">
        <v>747</v>
      </c>
      <c r="R310" s="11">
        <v>695</v>
      </c>
      <c r="S310" s="11">
        <v>736</v>
      </c>
      <c r="T310" s="11">
        <v>680</v>
      </c>
      <c r="U310" s="11">
        <v>535</v>
      </c>
      <c r="V310" s="11">
        <v>682</v>
      </c>
      <c r="W310" s="11">
        <v>849</v>
      </c>
      <c r="X310" s="11">
        <v>582</v>
      </c>
      <c r="Y310" s="11">
        <v>643</v>
      </c>
      <c r="Z310" s="12">
        <v>137.33333333333334</v>
      </c>
      <c r="AA310" s="12">
        <v>578.66666666666663</v>
      </c>
      <c r="AB310" s="12">
        <v>726</v>
      </c>
      <c r="AC310" s="12">
        <v>632.33333333333337</v>
      </c>
      <c r="AD310" s="12">
        <v>691.33333333333337</v>
      </c>
      <c r="AE310" s="13" t="s">
        <v>838</v>
      </c>
    </row>
    <row r="311" spans="1:31" x14ac:dyDescent="0.25">
      <c r="A311" s="10" t="s">
        <v>83</v>
      </c>
      <c r="B311" s="11" t="s">
        <v>99</v>
      </c>
      <c r="C311" s="11" t="s">
        <v>87</v>
      </c>
      <c r="D311" s="20">
        <f>AA311/Z311</f>
        <v>4.2011603236890025</v>
      </c>
      <c r="E311" s="12">
        <v>71739.473849999995</v>
      </c>
      <c r="F311" s="20">
        <v>2.8439720949999998</v>
      </c>
      <c r="G311" s="20">
        <v>0.134168857</v>
      </c>
      <c r="H311" s="20">
        <v>21.19696149</v>
      </c>
      <c r="I311" s="25">
        <v>1.02E-99</v>
      </c>
      <c r="J311" s="25">
        <v>1.39E-98</v>
      </c>
      <c r="K311" s="11">
        <v>13971</v>
      </c>
      <c r="L311" s="11">
        <v>20059</v>
      </c>
      <c r="M311" s="11">
        <v>19231</v>
      </c>
      <c r="N311" s="11">
        <v>65321</v>
      </c>
      <c r="O311" s="11">
        <v>62771</v>
      </c>
      <c r="P311" s="11">
        <v>95666</v>
      </c>
      <c r="Q311" s="11">
        <v>97405</v>
      </c>
      <c r="R311" s="11">
        <v>93542</v>
      </c>
      <c r="S311" s="11">
        <v>99700</v>
      </c>
      <c r="T311" s="11">
        <v>72355</v>
      </c>
      <c r="U311" s="11">
        <v>62998</v>
      </c>
      <c r="V311" s="11">
        <v>70628</v>
      </c>
      <c r="W311" s="11">
        <v>97708</v>
      </c>
      <c r="X311" s="11">
        <v>84069</v>
      </c>
      <c r="Y311" s="11">
        <v>87150</v>
      </c>
      <c r="Z311" s="12">
        <v>17753.666666666668</v>
      </c>
      <c r="AA311" s="12">
        <v>74586</v>
      </c>
      <c r="AB311" s="12">
        <v>96882.333333333328</v>
      </c>
      <c r="AC311" s="12">
        <v>68660.333333333328</v>
      </c>
      <c r="AD311" s="12">
        <v>89642.333333333328</v>
      </c>
      <c r="AE311" s="13" t="s">
        <v>98</v>
      </c>
    </row>
    <row r="312" spans="1:31" x14ac:dyDescent="0.25">
      <c r="A312" s="10" t="s">
        <v>107</v>
      </c>
      <c r="B312" s="11" t="s">
        <v>113</v>
      </c>
      <c r="C312" s="11" t="s">
        <v>64</v>
      </c>
      <c r="D312" s="20">
        <f>AA312/Z312</f>
        <v>4.1883040935672513</v>
      </c>
      <c r="E312" s="12">
        <v>1143.829493</v>
      </c>
      <c r="F312" s="20">
        <v>0.83334484399999997</v>
      </c>
      <c r="G312" s="20">
        <v>0.13092504499999999</v>
      </c>
      <c r="H312" s="20">
        <v>6.3650529469999997</v>
      </c>
      <c r="I312" s="25">
        <v>1.95E-10</v>
      </c>
      <c r="J312" s="25">
        <v>3.8500000000000001E-10</v>
      </c>
      <c r="K312" s="11">
        <v>189</v>
      </c>
      <c r="L312" s="11">
        <v>338</v>
      </c>
      <c r="M312" s="11">
        <v>328</v>
      </c>
      <c r="N312" s="11">
        <v>1352</v>
      </c>
      <c r="O312" s="11">
        <v>1012</v>
      </c>
      <c r="P312" s="11">
        <v>1217</v>
      </c>
      <c r="Q312" s="11">
        <v>1976</v>
      </c>
      <c r="R312" s="11">
        <v>1785</v>
      </c>
      <c r="S312" s="11">
        <v>2155</v>
      </c>
      <c r="T312" s="11">
        <v>2244</v>
      </c>
      <c r="U312" s="11">
        <v>2000</v>
      </c>
      <c r="V312" s="11">
        <v>2217</v>
      </c>
      <c r="W312" s="11">
        <v>409</v>
      </c>
      <c r="X312" s="11">
        <v>302</v>
      </c>
      <c r="Y312" s="11">
        <v>355</v>
      </c>
      <c r="Z312" s="12">
        <v>285</v>
      </c>
      <c r="AA312" s="12">
        <v>1193.6666666666667</v>
      </c>
      <c r="AB312" s="12">
        <v>1972</v>
      </c>
      <c r="AC312" s="12">
        <v>2153.6666666666665</v>
      </c>
      <c r="AD312" s="12">
        <v>355.33333333333331</v>
      </c>
      <c r="AE312" s="13" t="s">
        <v>112</v>
      </c>
    </row>
    <row r="313" spans="1:31" x14ac:dyDescent="0.25">
      <c r="A313" s="10" t="s">
        <v>730</v>
      </c>
      <c r="B313" s="11" t="s">
        <v>28</v>
      </c>
      <c r="C313" s="11"/>
      <c r="D313" s="20">
        <f>AA313/Z313</f>
        <v>4.1316725978647684</v>
      </c>
      <c r="E313" s="12">
        <v>375.43996079999999</v>
      </c>
      <c r="F313" s="20">
        <v>1.9320505219999999</v>
      </c>
      <c r="G313" s="20">
        <v>0.170758139</v>
      </c>
      <c r="H313" s="20">
        <v>11.314544290000001</v>
      </c>
      <c r="I313" s="25">
        <v>1.11E-29</v>
      </c>
      <c r="J313" s="25">
        <v>3.9599999999999998E-29</v>
      </c>
      <c r="K313" s="11">
        <v>79</v>
      </c>
      <c r="L313" s="11">
        <v>99</v>
      </c>
      <c r="M313" s="11">
        <v>103</v>
      </c>
      <c r="N313" s="11">
        <v>317</v>
      </c>
      <c r="O313" s="11">
        <v>423</v>
      </c>
      <c r="P313" s="11">
        <v>421</v>
      </c>
      <c r="Q313" s="11">
        <v>506</v>
      </c>
      <c r="R313" s="11">
        <v>480</v>
      </c>
      <c r="S313" s="11">
        <v>781</v>
      </c>
      <c r="T313" s="11">
        <v>541</v>
      </c>
      <c r="U313" s="11">
        <v>547</v>
      </c>
      <c r="V313" s="11">
        <v>675</v>
      </c>
      <c r="W313" s="11">
        <v>275</v>
      </c>
      <c r="X313" s="11">
        <v>224</v>
      </c>
      <c r="Y313" s="11">
        <v>256</v>
      </c>
      <c r="Z313" s="12">
        <v>93.666666666666671</v>
      </c>
      <c r="AA313" s="12">
        <v>387</v>
      </c>
      <c r="AB313" s="12">
        <v>589</v>
      </c>
      <c r="AC313" s="12">
        <v>587.66666666666663</v>
      </c>
      <c r="AD313" s="12">
        <v>251.66666666666666</v>
      </c>
      <c r="AE313" s="13" t="s">
        <v>736</v>
      </c>
    </row>
    <row r="314" spans="1:31" x14ac:dyDescent="0.25">
      <c r="A314" s="10" t="s">
        <v>330</v>
      </c>
      <c r="B314" s="11" t="s">
        <v>333</v>
      </c>
      <c r="C314" s="11" t="s">
        <v>144</v>
      </c>
      <c r="D314" s="20">
        <f>AA314/Z314</f>
        <v>4.1163859111791732</v>
      </c>
      <c r="E314" s="12">
        <v>2104.0211680000002</v>
      </c>
      <c r="F314" s="20">
        <v>3.81533495</v>
      </c>
      <c r="G314" s="20">
        <v>0.720922069</v>
      </c>
      <c r="H314" s="20">
        <v>5.2922987309999998</v>
      </c>
      <c r="I314" s="25">
        <v>1.2100000000000001E-7</v>
      </c>
      <c r="J314" s="25">
        <v>2.1299999999999999E-7</v>
      </c>
      <c r="K314" s="11">
        <v>160</v>
      </c>
      <c r="L314" s="11">
        <v>237</v>
      </c>
      <c r="M314" s="11">
        <v>256</v>
      </c>
      <c r="N314" s="11">
        <v>775</v>
      </c>
      <c r="O314" s="11">
        <v>758</v>
      </c>
      <c r="P314" s="11">
        <v>1155</v>
      </c>
      <c r="Q314" s="11">
        <v>2618</v>
      </c>
      <c r="R314" s="11">
        <v>2941</v>
      </c>
      <c r="S314" s="11">
        <v>3341</v>
      </c>
      <c r="T314" s="11">
        <v>3184</v>
      </c>
      <c r="U314" s="11">
        <v>2628</v>
      </c>
      <c r="V314" s="11">
        <v>3395</v>
      </c>
      <c r="W314" s="11">
        <v>525</v>
      </c>
      <c r="X314" s="11">
        <v>6492</v>
      </c>
      <c r="Y314" s="11">
        <v>880</v>
      </c>
      <c r="Z314" s="12">
        <v>217.66666666666666</v>
      </c>
      <c r="AA314" s="12">
        <v>896</v>
      </c>
      <c r="AB314" s="12">
        <v>2966.6666666666665</v>
      </c>
      <c r="AC314" s="12">
        <v>3069</v>
      </c>
      <c r="AD314" s="12">
        <v>2632.3333333333335</v>
      </c>
      <c r="AE314" s="13" t="s">
        <v>332</v>
      </c>
    </row>
    <row r="315" spans="1:31" x14ac:dyDescent="0.25">
      <c r="A315" s="10" t="s">
        <v>239</v>
      </c>
      <c r="B315" s="11" t="s">
        <v>241</v>
      </c>
      <c r="C315" s="11" t="s">
        <v>51</v>
      </c>
      <c r="D315" s="20">
        <f>AA315/Z315</f>
        <v>4.0672268907563032</v>
      </c>
      <c r="E315" s="12">
        <v>160.8008658</v>
      </c>
      <c r="F315" s="20">
        <v>2.476340902</v>
      </c>
      <c r="G315" s="20">
        <v>0.195657679</v>
      </c>
      <c r="H315" s="20">
        <v>12.656497399999999</v>
      </c>
      <c r="I315" s="25">
        <v>1.03E-36</v>
      </c>
      <c r="J315" s="25">
        <v>4.3000000000000002E-36</v>
      </c>
      <c r="K315" s="11">
        <v>32</v>
      </c>
      <c r="L315" s="11">
        <v>49</v>
      </c>
      <c r="M315" s="11">
        <v>38</v>
      </c>
      <c r="N315" s="11">
        <v>167</v>
      </c>
      <c r="O315" s="11">
        <v>136</v>
      </c>
      <c r="P315" s="11">
        <v>181</v>
      </c>
      <c r="Q315" s="11">
        <v>211</v>
      </c>
      <c r="R315" s="11">
        <v>192</v>
      </c>
      <c r="S315" s="11">
        <v>241</v>
      </c>
      <c r="T315" s="11">
        <v>244</v>
      </c>
      <c r="U315" s="11">
        <v>172</v>
      </c>
      <c r="V315" s="11">
        <v>260</v>
      </c>
      <c r="W315" s="11">
        <v>158</v>
      </c>
      <c r="X315" s="11">
        <v>142</v>
      </c>
      <c r="Y315" s="11">
        <v>166</v>
      </c>
      <c r="Z315" s="12">
        <v>39.666666666666664</v>
      </c>
      <c r="AA315" s="12">
        <v>161.33333333333334</v>
      </c>
      <c r="AB315" s="12">
        <v>214.66666666666666</v>
      </c>
      <c r="AC315" s="12">
        <v>225.33333333333334</v>
      </c>
      <c r="AD315" s="12">
        <v>155.33333333333334</v>
      </c>
      <c r="AE315" s="13" t="s">
        <v>240</v>
      </c>
    </row>
    <row r="316" spans="1:31" x14ac:dyDescent="0.25">
      <c r="A316" s="10" t="s">
        <v>242</v>
      </c>
      <c r="B316" s="11" t="s">
        <v>244</v>
      </c>
      <c r="C316" s="11" t="s">
        <v>51</v>
      </c>
      <c r="D316" s="20">
        <f>AA316/Z316</f>
        <v>4.0084033613445378</v>
      </c>
      <c r="E316" s="12">
        <v>159.34871200000001</v>
      </c>
      <c r="F316" s="20">
        <v>2.4661997659999999</v>
      </c>
      <c r="G316" s="20">
        <v>0.19707708700000001</v>
      </c>
      <c r="H316" s="20">
        <v>12.51388379</v>
      </c>
      <c r="I316" s="25">
        <v>6.2700000000000003E-36</v>
      </c>
      <c r="J316" s="25">
        <v>2.5800000000000001E-35</v>
      </c>
      <c r="K316" s="11">
        <v>32</v>
      </c>
      <c r="L316" s="11">
        <v>49</v>
      </c>
      <c r="M316" s="11">
        <v>38</v>
      </c>
      <c r="N316" s="11">
        <v>166</v>
      </c>
      <c r="O316" s="11">
        <v>134</v>
      </c>
      <c r="P316" s="11">
        <v>177</v>
      </c>
      <c r="Q316" s="11">
        <v>213</v>
      </c>
      <c r="R316" s="11">
        <v>189</v>
      </c>
      <c r="S316" s="11">
        <v>236</v>
      </c>
      <c r="T316" s="11">
        <v>244</v>
      </c>
      <c r="U316" s="11">
        <v>167</v>
      </c>
      <c r="V316" s="11">
        <v>259</v>
      </c>
      <c r="W316" s="11">
        <v>158</v>
      </c>
      <c r="X316" s="11">
        <v>142</v>
      </c>
      <c r="Y316" s="11">
        <v>163</v>
      </c>
      <c r="Z316" s="12">
        <v>39.666666666666664</v>
      </c>
      <c r="AA316" s="12">
        <v>159</v>
      </c>
      <c r="AB316" s="12">
        <v>212.66666666666666</v>
      </c>
      <c r="AC316" s="12">
        <v>223.33333333333334</v>
      </c>
      <c r="AD316" s="12">
        <v>154.33333333333334</v>
      </c>
      <c r="AE316" s="13" t="s">
        <v>34</v>
      </c>
    </row>
    <row r="317" spans="1:31" x14ac:dyDescent="0.25">
      <c r="A317" s="10" t="s">
        <v>589</v>
      </c>
      <c r="B317" s="11" t="s">
        <v>499</v>
      </c>
      <c r="C317" s="11" t="s">
        <v>44</v>
      </c>
      <c r="D317" s="20">
        <f>AA317/Z317</f>
        <v>3.9757011468150338</v>
      </c>
      <c r="E317" s="12">
        <v>14132.348459999999</v>
      </c>
      <c r="F317" s="20">
        <v>2.452747182</v>
      </c>
      <c r="G317" s="20">
        <v>0.114242489</v>
      </c>
      <c r="H317" s="20">
        <v>21.46965814</v>
      </c>
      <c r="I317" s="25">
        <v>2.9900000000000002E-102</v>
      </c>
      <c r="J317" s="25">
        <v>4.27E-101</v>
      </c>
      <c r="K317" s="11">
        <v>2383</v>
      </c>
      <c r="L317" s="11">
        <v>3199</v>
      </c>
      <c r="M317" s="11">
        <v>3225</v>
      </c>
      <c r="N317" s="11">
        <v>13082</v>
      </c>
      <c r="O317" s="11">
        <v>9308</v>
      </c>
      <c r="P317" s="11">
        <v>12624</v>
      </c>
      <c r="Q317" s="11">
        <v>22975</v>
      </c>
      <c r="R317" s="11">
        <v>20503</v>
      </c>
      <c r="S317" s="11">
        <v>23336</v>
      </c>
      <c r="T317" s="11">
        <v>24043</v>
      </c>
      <c r="U317" s="11">
        <v>19920</v>
      </c>
      <c r="V317" s="11">
        <v>22649</v>
      </c>
      <c r="W317" s="11">
        <v>11993</v>
      </c>
      <c r="X317" s="11">
        <v>9923</v>
      </c>
      <c r="Y317" s="11">
        <v>12018</v>
      </c>
      <c r="Z317" s="12">
        <v>2935.6666666666665</v>
      </c>
      <c r="AA317" s="12">
        <v>11671.333333333334</v>
      </c>
      <c r="AB317" s="12">
        <v>22271.333333333332</v>
      </c>
      <c r="AC317" s="12">
        <v>22204</v>
      </c>
      <c r="AD317" s="12">
        <v>11311.333333333334</v>
      </c>
      <c r="AE317" s="13" t="s">
        <v>593</v>
      </c>
    </row>
    <row r="318" spans="1:31" x14ac:dyDescent="0.25">
      <c r="A318" s="10" t="s">
        <v>710</v>
      </c>
      <c r="B318" s="11" t="s">
        <v>712</v>
      </c>
      <c r="C318" s="11" t="s">
        <v>59</v>
      </c>
      <c r="D318" s="20">
        <f>AA318/Z318</f>
        <v>3.9683794466403164</v>
      </c>
      <c r="E318" s="12">
        <v>1346.0428529999999</v>
      </c>
      <c r="F318" s="20">
        <v>3.088337192</v>
      </c>
      <c r="G318" s="20">
        <v>0.14446968800000001</v>
      </c>
      <c r="H318" s="20">
        <v>21.377060090000001</v>
      </c>
      <c r="I318" s="25">
        <v>2.1799999999999999E-101</v>
      </c>
      <c r="J318" s="25">
        <v>3.05E-100</v>
      </c>
      <c r="K318" s="11">
        <v>207</v>
      </c>
      <c r="L318" s="11">
        <v>290</v>
      </c>
      <c r="M318" s="11">
        <v>262</v>
      </c>
      <c r="N318" s="11">
        <v>954</v>
      </c>
      <c r="O318" s="11">
        <v>818</v>
      </c>
      <c r="P318" s="11">
        <v>1240</v>
      </c>
      <c r="Q318" s="11">
        <v>1821</v>
      </c>
      <c r="R318" s="11">
        <v>1811</v>
      </c>
      <c r="S318" s="11">
        <v>1821</v>
      </c>
      <c r="T318" s="11">
        <v>2117</v>
      </c>
      <c r="U318" s="11">
        <v>1596</v>
      </c>
      <c r="V318" s="11">
        <v>2042</v>
      </c>
      <c r="W318" s="11">
        <v>1632</v>
      </c>
      <c r="X318" s="11">
        <v>1318</v>
      </c>
      <c r="Y318" s="11">
        <v>1606</v>
      </c>
      <c r="Z318" s="12">
        <v>253</v>
      </c>
      <c r="AA318" s="12">
        <v>1004</v>
      </c>
      <c r="AB318" s="12">
        <v>1817.6666666666667</v>
      </c>
      <c r="AC318" s="12">
        <v>1918.3333333333333</v>
      </c>
      <c r="AD318" s="12">
        <v>1518.6666666666667</v>
      </c>
      <c r="AE318" s="13" t="s">
        <v>711</v>
      </c>
    </row>
    <row r="319" spans="1:31" x14ac:dyDescent="0.25">
      <c r="A319" s="10" t="s">
        <v>420</v>
      </c>
      <c r="B319" s="11" t="s">
        <v>422</v>
      </c>
      <c r="C319" s="11" t="s">
        <v>64</v>
      </c>
      <c r="D319" s="20">
        <f>AA319/Z319</f>
        <v>3.8737270875763747</v>
      </c>
      <c r="E319" s="12">
        <v>1706.329281</v>
      </c>
      <c r="F319" s="20">
        <v>1.5189226410000001</v>
      </c>
      <c r="G319" s="20">
        <v>0.123748891</v>
      </c>
      <c r="H319" s="20">
        <v>12.27423239</v>
      </c>
      <c r="I319" s="25">
        <v>1.2500000000000001E-34</v>
      </c>
      <c r="J319" s="25">
        <v>5.0000000000000003E-34</v>
      </c>
      <c r="K319" s="11">
        <v>338</v>
      </c>
      <c r="L319" s="11">
        <v>574</v>
      </c>
      <c r="M319" s="11">
        <v>561</v>
      </c>
      <c r="N319" s="11">
        <v>2118</v>
      </c>
      <c r="O319" s="11">
        <v>1768</v>
      </c>
      <c r="P319" s="11">
        <v>1820</v>
      </c>
      <c r="Q319" s="11">
        <v>2788</v>
      </c>
      <c r="R319" s="11">
        <v>2762</v>
      </c>
      <c r="S319" s="11">
        <v>2815</v>
      </c>
      <c r="T319" s="11">
        <v>2678</v>
      </c>
      <c r="U319" s="11">
        <v>2387</v>
      </c>
      <c r="V319" s="11">
        <v>2634</v>
      </c>
      <c r="W319" s="11">
        <v>997</v>
      </c>
      <c r="X319" s="11">
        <v>917</v>
      </c>
      <c r="Y319" s="11">
        <v>1012</v>
      </c>
      <c r="Z319" s="12">
        <v>491</v>
      </c>
      <c r="AA319" s="12">
        <v>1902</v>
      </c>
      <c r="AB319" s="12">
        <v>2788.3333333333335</v>
      </c>
      <c r="AC319" s="12">
        <v>2566.3333333333335</v>
      </c>
      <c r="AD319" s="12">
        <v>975.33333333333337</v>
      </c>
      <c r="AE319" s="13" t="s">
        <v>421</v>
      </c>
    </row>
    <row r="320" spans="1:31" x14ac:dyDescent="0.25">
      <c r="A320" s="10" t="s">
        <v>423</v>
      </c>
      <c r="B320" s="11" t="s">
        <v>428</v>
      </c>
      <c r="C320" s="11" t="s">
        <v>64</v>
      </c>
      <c r="D320" s="20">
        <f>AA320/Z320</f>
        <v>3.7777777777777777</v>
      </c>
      <c r="E320" s="12">
        <v>805.54226329999995</v>
      </c>
      <c r="F320" s="20">
        <v>2.4946793629999999</v>
      </c>
      <c r="G320" s="20">
        <v>0.14160630799999999</v>
      </c>
      <c r="H320" s="20">
        <v>17.617007260000001</v>
      </c>
      <c r="I320" s="25">
        <v>1.82E-69</v>
      </c>
      <c r="J320" s="25">
        <v>1.5599999999999999E-68</v>
      </c>
      <c r="K320" s="11">
        <v>149</v>
      </c>
      <c r="L320" s="11">
        <v>255</v>
      </c>
      <c r="M320" s="11">
        <v>208</v>
      </c>
      <c r="N320" s="11">
        <v>826</v>
      </c>
      <c r="O320" s="11">
        <v>661</v>
      </c>
      <c r="P320" s="11">
        <v>825</v>
      </c>
      <c r="Q320" s="11">
        <v>1122</v>
      </c>
      <c r="R320" s="11">
        <v>1138</v>
      </c>
      <c r="S320" s="11">
        <v>1000</v>
      </c>
      <c r="T320" s="11">
        <v>1218</v>
      </c>
      <c r="U320" s="11">
        <v>914</v>
      </c>
      <c r="V320" s="11">
        <v>1150</v>
      </c>
      <c r="W320" s="11">
        <v>950</v>
      </c>
      <c r="X320" s="11">
        <v>680</v>
      </c>
      <c r="Y320" s="11">
        <v>797</v>
      </c>
      <c r="Z320" s="12">
        <v>204</v>
      </c>
      <c r="AA320" s="12">
        <v>770.66666666666663</v>
      </c>
      <c r="AB320" s="12">
        <v>1086.6666666666667</v>
      </c>
      <c r="AC320" s="12">
        <v>1094</v>
      </c>
      <c r="AD320" s="12">
        <v>809</v>
      </c>
      <c r="AE320" s="13" t="s">
        <v>427</v>
      </c>
    </row>
    <row r="321" spans="1:31" x14ac:dyDescent="0.25">
      <c r="A321" s="10" t="s">
        <v>614</v>
      </c>
      <c r="B321" s="11" t="s">
        <v>618</v>
      </c>
      <c r="C321" s="11" t="s">
        <v>87</v>
      </c>
      <c r="D321" s="20">
        <f>AA321/Z321</f>
        <v>3.7709030100334444</v>
      </c>
      <c r="E321" s="12">
        <v>1986.2745500000001</v>
      </c>
      <c r="F321" s="20">
        <v>3.422170849</v>
      </c>
      <c r="G321" s="20">
        <v>0.16363033099999999</v>
      </c>
      <c r="H321" s="20">
        <v>20.914037270000001</v>
      </c>
      <c r="I321" s="25">
        <v>3.9899999999999998E-97</v>
      </c>
      <c r="J321" s="25">
        <v>5.3200000000000001E-96</v>
      </c>
      <c r="K321" s="11">
        <v>317</v>
      </c>
      <c r="L321" s="11">
        <v>430</v>
      </c>
      <c r="M321" s="11">
        <v>449</v>
      </c>
      <c r="N321" s="11">
        <v>1559</v>
      </c>
      <c r="O321" s="11">
        <v>1283</v>
      </c>
      <c r="P321" s="11">
        <v>1668</v>
      </c>
      <c r="Q321" s="11">
        <v>2408</v>
      </c>
      <c r="R321" s="11">
        <v>2843</v>
      </c>
      <c r="S321" s="11">
        <v>2441</v>
      </c>
      <c r="T321" s="11">
        <v>2091</v>
      </c>
      <c r="U321" s="11">
        <v>1696</v>
      </c>
      <c r="V321" s="11">
        <v>1674</v>
      </c>
      <c r="W321" s="11">
        <v>3850</v>
      </c>
      <c r="X321" s="11">
        <v>2281</v>
      </c>
      <c r="Y321" s="11">
        <v>3026</v>
      </c>
      <c r="Z321" s="12">
        <v>398.66666666666669</v>
      </c>
      <c r="AA321" s="12">
        <v>1503.3333333333333</v>
      </c>
      <c r="AB321" s="12">
        <v>2564</v>
      </c>
      <c r="AC321" s="12">
        <v>1820.3333333333333</v>
      </c>
      <c r="AD321" s="12">
        <v>3052.3333333333335</v>
      </c>
      <c r="AE321" s="13" t="s">
        <v>617</v>
      </c>
    </row>
    <row r="322" spans="1:31" x14ac:dyDescent="0.25">
      <c r="A322" s="10" t="s">
        <v>84</v>
      </c>
      <c r="B322" s="11" t="s">
        <v>101</v>
      </c>
      <c r="C322" s="11" t="s">
        <v>87</v>
      </c>
      <c r="D322" s="20">
        <f>AA322/Z322</f>
        <v>3.7367132619030721</v>
      </c>
      <c r="E322" s="12">
        <v>35460.046219999997</v>
      </c>
      <c r="F322" s="20">
        <v>2.7778422659999999</v>
      </c>
      <c r="G322" s="20">
        <v>0.14470097200000001</v>
      </c>
      <c r="H322" s="20">
        <v>19.197122310000001</v>
      </c>
      <c r="I322" s="25">
        <v>3.9100000000000002E-82</v>
      </c>
      <c r="J322" s="25">
        <v>4.2599999999999996E-81</v>
      </c>
      <c r="K322" s="11">
        <v>7605</v>
      </c>
      <c r="L322" s="11">
        <v>10509</v>
      </c>
      <c r="M322" s="11">
        <v>10072</v>
      </c>
      <c r="N322" s="11">
        <v>31725</v>
      </c>
      <c r="O322" s="11">
        <v>28459</v>
      </c>
      <c r="P322" s="11">
        <v>45139</v>
      </c>
      <c r="Q322" s="11">
        <v>48855</v>
      </c>
      <c r="R322" s="11">
        <v>46626</v>
      </c>
      <c r="S322" s="11">
        <v>46788</v>
      </c>
      <c r="T322" s="11">
        <v>34942</v>
      </c>
      <c r="U322" s="11">
        <v>31491</v>
      </c>
      <c r="V322" s="11">
        <v>34251</v>
      </c>
      <c r="W322" s="11">
        <v>49599</v>
      </c>
      <c r="X322" s="11">
        <v>42327</v>
      </c>
      <c r="Y322" s="11">
        <v>44385</v>
      </c>
      <c r="Z322" s="12">
        <v>9395.3333333333339</v>
      </c>
      <c r="AA322" s="12">
        <v>35107.666666666664</v>
      </c>
      <c r="AB322" s="12">
        <v>47423</v>
      </c>
      <c r="AC322" s="12">
        <v>33561.333333333336</v>
      </c>
      <c r="AD322" s="12">
        <v>45437</v>
      </c>
      <c r="AE322" s="13" t="s">
        <v>100</v>
      </c>
    </row>
    <row r="323" spans="1:31" x14ac:dyDescent="0.25">
      <c r="A323" s="10" t="s">
        <v>993</v>
      </c>
      <c r="B323" s="11" t="s">
        <v>996</v>
      </c>
      <c r="C323" s="11"/>
      <c r="D323" s="20">
        <f>AA323/Z323</f>
        <v>3.7183098591549295</v>
      </c>
      <c r="E323" s="12">
        <v>153.31994130000001</v>
      </c>
      <c r="F323" s="20">
        <v>3.7412016590000001</v>
      </c>
      <c r="G323" s="20">
        <v>0.222930563</v>
      </c>
      <c r="H323" s="20">
        <v>16.78191455</v>
      </c>
      <c r="I323" s="25">
        <v>3.3100000000000002E-63</v>
      </c>
      <c r="J323" s="25">
        <v>2.51E-62</v>
      </c>
      <c r="K323" s="11">
        <v>19</v>
      </c>
      <c r="L323" s="11">
        <v>25</v>
      </c>
      <c r="M323" s="11">
        <v>27</v>
      </c>
      <c r="N323" s="11">
        <v>99</v>
      </c>
      <c r="O323" s="11">
        <v>72</v>
      </c>
      <c r="P323" s="11">
        <v>93</v>
      </c>
      <c r="Q323" s="11">
        <v>194</v>
      </c>
      <c r="R323" s="11">
        <v>203</v>
      </c>
      <c r="S323" s="11">
        <v>238</v>
      </c>
      <c r="T323" s="11">
        <v>196</v>
      </c>
      <c r="U323" s="11">
        <v>146</v>
      </c>
      <c r="V323" s="11">
        <v>177</v>
      </c>
      <c r="W323" s="11">
        <v>284</v>
      </c>
      <c r="X323" s="11">
        <v>210</v>
      </c>
      <c r="Y323" s="11">
        <v>185</v>
      </c>
      <c r="Z323" s="12">
        <v>23.666666666666668</v>
      </c>
      <c r="AA323" s="12">
        <v>88</v>
      </c>
      <c r="AB323" s="12">
        <v>211.66666666666666</v>
      </c>
      <c r="AC323" s="12">
        <v>173</v>
      </c>
      <c r="AD323" s="12">
        <v>226.33333333333334</v>
      </c>
      <c r="AE323" s="13" t="s">
        <v>995</v>
      </c>
    </row>
    <row r="324" spans="1:31" x14ac:dyDescent="0.25">
      <c r="A324" s="10" t="s">
        <v>572</v>
      </c>
      <c r="B324" s="11" t="s">
        <v>574</v>
      </c>
      <c r="C324" s="11" t="s">
        <v>44</v>
      </c>
      <c r="D324" s="20">
        <f>AA324/Z324</f>
        <v>3.7</v>
      </c>
      <c r="E324" s="12">
        <v>157.70508609999999</v>
      </c>
      <c r="F324" s="20">
        <v>2.6364131309999999</v>
      </c>
      <c r="G324" s="20">
        <v>0.23266183800000001</v>
      </c>
      <c r="H324" s="20">
        <v>11.331523710000001</v>
      </c>
      <c r="I324" s="25">
        <v>9.1599999999999996E-30</v>
      </c>
      <c r="J324" s="25">
        <v>3.27E-29</v>
      </c>
      <c r="K324" s="11">
        <v>22</v>
      </c>
      <c r="L324" s="11">
        <v>46</v>
      </c>
      <c r="M324" s="11">
        <v>42</v>
      </c>
      <c r="N324" s="11">
        <v>120</v>
      </c>
      <c r="O324" s="11">
        <v>128</v>
      </c>
      <c r="P324" s="11">
        <v>159</v>
      </c>
      <c r="Q324" s="11">
        <v>240</v>
      </c>
      <c r="R324" s="11">
        <v>235</v>
      </c>
      <c r="S324" s="11">
        <v>261</v>
      </c>
      <c r="T324" s="11">
        <v>237</v>
      </c>
      <c r="U324" s="11">
        <v>175</v>
      </c>
      <c r="V324" s="11">
        <v>188</v>
      </c>
      <c r="W324" s="11">
        <v>156</v>
      </c>
      <c r="X324" s="11">
        <v>140</v>
      </c>
      <c r="Y324" s="11">
        <v>177</v>
      </c>
      <c r="Z324" s="12">
        <v>36.666666666666664</v>
      </c>
      <c r="AA324" s="12">
        <v>135.66666666666666</v>
      </c>
      <c r="AB324" s="12">
        <v>245.33333333333334</v>
      </c>
      <c r="AC324" s="12">
        <v>200</v>
      </c>
      <c r="AD324" s="12">
        <v>157.66666666666666</v>
      </c>
      <c r="AE324" s="13" t="s">
        <v>573</v>
      </c>
    </row>
    <row r="325" spans="1:31" x14ac:dyDescent="0.25">
      <c r="A325" s="10" t="s">
        <v>885</v>
      </c>
      <c r="B325" s="11" t="s">
        <v>887</v>
      </c>
      <c r="C325" s="11" t="s">
        <v>64</v>
      </c>
      <c r="D325" s="20">
        <f>AA325/Z325</f>
        <v>3.6950959488272916</v>
      </c>
      <c r="E325" s="12">
        <v>1272.5895949999999</v>
      </c>
      <c r="F325" s="20">
        <v>2.962486996</v>
      </c>
      <c r="G325" s="20">
        <v>0.13254139500000001</v>
      </c>
      <c r="H325" s="20">
        <v>22.351409520000001</v>
      </c>
      <c r="I325" s="25">
        <v>1.1699999999999999E-110</v>
      </c>
      <c r="J325" s="25">
        <v>1.9300000000000001E-109</v>
      </c>
      <c r="K325" s="11">
        <v>200</v>
      </c>
      <c r="L325" s="11">
        <v>383</v>
      </c>
      <c r="M325" s="11">
        <v>355</v>
      </c>
      <c r="N325" s="11">
        <v>1258</v>
      </c>
      <c r="O325" s="11">
        <v>1020</v>
      </c>
      <c r="P325" s="11">
        <v>1188</v>
      </c>
      <c r="Q325" s="11">
        <v>1332</v>
      </c>
      <c r="R325" s="11">
        <v>1376</v>
      </c>
      <c r="S325" s="11">
        <v>1483</v>
      </c>
      <c r="T325" s="11">
        <v>1564</v>
      </c>
      <c r="U325" s="11">
        <v>1302</v>
      </c>
      <c r="V325" s="11">
        <v>1716</v>
      </c>
      <c r="W325" s="11">
        <v>2062</v>
      </c>
      <c r="X325" s="11">
        <v>1306</v>
      </c>
      <c r="Y325" s="11">
        <v>1753</v>
      </c>
      <c r="Z325" s="12">
        <v>312.66666666666669</v>
      </c>
      <c r="AA325" s="12">
        <v>1155.3333333333333</v>
      </c>
      <c r="AB325" s="12">
        <v>1397</v>
      </c>
      <c r="AC325" s="12">
        <v>1527.3333333333333</v>
      </c>
      <c r="AD325" s="12">
        <v>1707</v>
      </c>
      <c r="AE325" s="13" t="s">
        <v>886</v>
      </c>
    </row>
    <row r="326" spans="1:31" x14ac:dyDescent="0.25">
      <c r="A326" s="10" t="s">
        <v>851</v>
      </c>
      <c r="B326" s="11" t="s">
        <v>853</v>
      </c>
      <c r="C326" s="11" t="s">
        <v>36</v>
      </c>
      <c r="D326" s="20">
        <f>AA326/Z326</f>
        <v>3.6841415465268676</v>
      </c>
      <c r="E326" s="12">
        <v>6720.7300130000003</v>
      </c>
      <c r="F326" s="20">
        <v>4.2304454639999998</v>
      </c>
      <c r="G326" s="20">
        <v>0.14824158600000001</v>
      </c>
      <c r="H326" s="20">
        <v>28.537508200000001</v>
      </c>
      <c r="I326" s="25">
        <v>4.0100000000000001E-179</v>
      </c>
      <c r="J326" s="25">
        <v>1.43E-177</v>
      </c>
      <c r="K326" s="11">
        <v>863</v>
      </c>
      <c r="L326" s="11">
        <v>1094</v>
      </c>
      <c r="M326" s="11">
        <v>1095</v>
      </c>
      <c r="N326" s="11">
        <v>2995</v>
      </c>
      <c r="O326" s="11">
        <v>3347</v>
      </c>
      <c r="P326" s="11">
        <v>4902</v>
      </c>
      <c r="Q326" s="11">
        <v>5876</v>
      </c>
      <c r="R326" s="11">
        <v>5679</v>
      </c>
      <c r="S326" s="11">
        <v>6153</v>
      </c>
      <c r="T326" s="11">
        <v>5882</v>
      </c>
      <c r="U326" s="11">
        <v>5000</v>
      </c>
      <c r="V326" s="11">
        <v>6190</v>
      </c>
      <c r="W326" s="11">
        <v>15526</v>
      </c>
      <c r="X326" s="11">
        <v>11391</v>
      </c>
      <c r="Y326" s="11">
        <v>13891</v>
      </c>
      <c r="Z326" s="12">
        <v>1017.3333333333334</v>
      </c>
      <c r="AA326" s="12">
        <v>3748</v>
      </c>
      <c r="AB326" s="12">
        <v>5902.666666666667</v>
      </c>
      <c r="AC326" s="12">
        <v>5690.666666666667</v>
      </c>
      <c r="AD326" s="12">
        <v>13602.666666666666</v>
      </c>
      <c r="AE326" s="13" t="s">
        <v>852</v>
      </c>
    </row>
    <row r="327" spans="1:31" x14ac:dyDescent="0.25">
      <c r="A327" s="10" t="s">
        <v>590</v>
      </c>
      <c r="B327" s="11" t="s">
        <v>595</v>
      </c>
      <c r="C327" s="11"/>
      <c r="D327" s="20">
        <f>AA327/Z327</f>
        <v>3.6713264989127059</v>
      </c>
      <c r="E327" s="12">
        <v>4553.9059349999998</v>
      </c>
      <c r="F327" s="20">
        <v>2.012761969</v>
      </c>
      <c r="G327" s="20">
        <v>0.109207653</v>
      </c>
      <c r="H327" s="20">
        <v>18.43059452</v>
      </c>
      <c r="I327" s="25">
        <v>7.4699999999999995E-76</v>
      </c>
      <c r="J327" s="25">
        <v>7.11E-75</v>
      </c>
      <c r="K327" s="11">
        <v>846</v>
      </c>
      <c r="L327" s="11">
        <v>1174</v>
      </c>
      <c r="M327" s="11">
        <v>1199</v>
      </c>
      <c r="N327" s="11">
        <v>4250</v>
      </c>
      <c r="O327" s="11">
        <v>3086</v>
      </c>
      <c r="P327" s="11">
        <v>4482</v>
      </c>
      <c r="Q327" s="11">
        <v>7695</v>
      </c>
      <c r="R327" s="11">
        <v>7241</v>
      </c>
      <c r="S327" s="11">
        <v>8009</v>
      </c>
      <c r="T327" s="11">
        <v>7696</v>
      </c>
      <c r="U327" s="11">
        <v>6414</v>
      </c>
      <c r="V327" s="11">
        <v>7750</v>
      </c>
      <c r="W327" s="11">
        <v>3458</v>
      </c>
      <c r="X327" s="11">
        <v>2565</v>
      </c>
      <c r="Y327" s="11">
        <v>3159</v>
      </c>
      <c r="Z327" s="12">
        <v>1073</v>
      </c>
      <c r="AA327" s="12">
        <v>3939.3333333333335</v>
      </c>
      <c r="AB327" s="12">
        <v>7648.333333333333</v>
      </c>
      <c r="AC327" s="12">
        <v>7286.666666666667</v>
      </c>
      <c r="AD327" s="12">
        <v>3060.6666666666665</v>
      </c>
      <c r="AE327" s="13" t="s">
        <v>594</v>
      </c>
    </row>
    <row r="328" spans="1:31" x14ac:dyDescent="0.25">
      <c r="A328" s="10" t="s">
        <v>226</v>
      </c>
      <c r="B328" s="11" t="s">
        <v>227</v>
      </c>
      <c r="C328" s="11" t="s">
        <v>87</v>
      </c>
      <c r="D328" s="20">
        <f>AA328/Z328</f>
        <v>3.6206522946994113</v>
      </c>
      <c r="E328" s="12">
        <v>57078.969669999999</v>
      </c>
      <c r="F328" s="20">
        <v>3.395486461</v>
      </c>
      <c r="G328" s="20">
        <v>0.120377524</v>
      </c>
      <c r="H328" s="20">
        <v>28.20698046</v>
      </c>
      <c r="I328" s="25">
        <v>4.8E-175</v>
      </c>
      <c r="J328" s="25">
        <v>1.57E-173</v>
      </c>
      <c r="K328" s="11">
        <v>9682</v>
      </c>
      <c r="L328" s="11">
        <v>14080</v>
      </c>
      <c r="M328" s="11">
        <v>12234</v>
      </c>
      <c r="N328" s="11">
        <v>41327</v>
      </c>
      <c r="O328" s="11">
        <v>36655</v>
      </c>
      <c r="P328" s="11">
        <v>52347</v>
      </c>
      <c r="Q328" s="11">
        <v>66937</v>
      </c>
      <c r="R328" s="11">
        <v>66161</v>
      </c>
      <c r="S328" s="11">
        <v>66957</v>
      </c>
      <c r="T328" s="11">
        <v>61107</v>
      </c>
      <c r="U328" s="11">
        <v>49922</v>
      </c>
      <c r="V328" s="11">
        <v>55582</v>
      </c>
      <c r="W328" s="11">
        <v>100927</v>
      </c>
      <c r="X328" s="11">
        <v>82572</v>
      </c>
      <c r="Y328" s="11">
        <v>83741</v>
      </c>
      <c r="Z328" s="12">
        <v>11998.666666666666</v>
      </c>
      <c r="AA328" s="12">
        <v>43443</v>
      </c>
      <c r="AB328" s="12">
        <v>66685</v>
      </c>
      <c r="AC328" s="12">
        <v>55537</v>
      </c>
      <c r="AD328" s="12">
        <v>89080</v>
      </c>
      <c r="AE328" s="13" t="s">
        <v>34</v>
      </c>
    </row>
    <row r="329" spans="1:31" x14ac:dyDescent="0.25">
      <c r="A329" s="10" t="s">
        <v>848</v>
      </c>
      <c r="B329" s="11" t="s">
        <v>850</v>
      </c>
      <c r="C329" s="11" t="s">
        <v>51</v>
      </c>
      <c r="D329" s="20">
        <f>AA329/Z329</f>
        <v>3.598901098901099</v>
      </c>
      <c r="E329" s="12">
        <v>233.3348909</v>
      </c>
      <c r="F329" s="20">
        <v>2.1908829660000002</v>
      </c>
      <c r="G329" s="20">
        <v>0.200755249</v>
      </c>
      <c r="H329" s="20">
        <v>10.91320391</v>
      </c>
      <c r="I329" s="25">
        <v>9.9700000000000003E-28</v>
      </c>
      <c r="J329" s="25">
        <v>3.3499999999999998E-27</v>
      </c>
      <c r="K329" s="11">
        <v>47</v>
      </c>
      <c r="L329" s="11">
        <v>68</v>
      </c>
      <c r="M329" s="11">
        <v>67</v>
      </c>
      <c r="N329" s="11">
        <v>225</v>
      </c>
      <c r="O329" s="11">
        <v>158</v>
      </c>
      <c r="P329" s="11">
        <v>272</v>
      </c>
      <c r="Q329" s="11">
        <v>312</v>
      </c>
      <c r="R329" s="11">
        <v>391</v>
      </c>
      <c r="S329" s="11">
        <v>447</v>
      </c>
      <c r="T329" s="11">
        <v>257</v>
      </c>
      <c r="U329" s="11">
        <v>277</v>
      </c>
      <c r="V329" s="11">
        <v>415</v>
      </c>
      <c r="W329" s="11">
        <v>174</v>
      </c>
      <c r="X329" s="11">
        <v>201</v>
      </c>
      <c r="Y329" s="11">
        <v>203</v>
      </c>
      <c r="Z329" s="12">
        <v>60.666666666666664</v>
      </c>
      <c r="AA329" s="12">
        <v>218.33333333333334</v>
      </c>
      <c r="AB329" s="12">
        <v>383.33333333333331</v>
      </c>
      <c r="AC329" s="12">
        <v>316.33333333333331</v>
      </c>
      <c r="AD329" s="12">
        <v>192.66666666666666</v>
      </c>
      <c r="AE329" s="13" t="s">
        <v>849</v>
      </c>
    </row>
    <row r="330" spans="1:31" x14ac:dyDescent="0.25">
      <c r="A330" s="10" t="s">
        <v>324</v>
      </c>
      <c r="B330" s="11" t="s">
        <v>327</v>
      </c>
      <c r="C330" s="11" t="s">
        <v>87</v>
      </c>
      <c r="D330" s="20">
        <f>AA330/Z330</f>
        <v>3.5425867507886433</v>
      </c>
      <c r="E330" s="12">
        <v>445.3309496</v>
      </c>
      <c r="F330" s="20">
        <v>2.5041686319999998</v>
      </c>
      <c r="G330" s="20">
        <v>0.19140770500000001</v>
      </c>
      <c r="H330" s="20">
        <v>13.08290399</v>
      </c>
      <c r="I330" s="25">
        <v>4.1199999999999999E-39</v>
      </c>
      <c r="J330" s="25">
        <v>1.8300000000000001E-38</v>
      </c>
      <c r="K330" s="11">
        <v>60</v>
      </c>
      <c r="L330" s="11">
        <v>146</v>
      </c>
      <c r="M330" s="11">
        <v>111</v>
      </c>
      <c r="N330" s="11">
        <v>380</v>
      </c>
      <c r="O330" s="11">
        <v>277</v>
      </c>
      <c r="P330" s="11">
        <v>466</v>
      </c>
      <c r="Q330" s="11">
        <v>575</v>
      </c>
      <c r="R330" s="11">
        <v>641</v>
      </c>
      <c r="S330" s="11">
        <v>722</v>
      </c>
      <c r="T330" s="11">
        <v>727</v>
      </c>
      <c r="U330" s="11">
        <v>554</v>
      </c>
      <c r="V330" s="11">
        <v>730</v>
      </c>
      <c r="W330" s="11">
        <v>424</v>
      </c>
      <c r="X330" s="11">
        <v>434</v>
      </c>
      <c r="Y330" s="11">
        <v>371</v>
      </c>
      <c r="Z330" s="12">
        <v>105.66666666666667</v>
      </c>
      <c r="AA330" s="12">
        <v>374.33333333333331</v>
      </c>
      <c r="AB330" s="12">
        <v>646</v>
      </c>
      <c r="AC330" s="12">
        <v>670.33333333333337</v>
      </c>
      <c r="AD330" s="12">
        <v>409.66666666666669</v>
      </c>
      <c r="AE330" s="13" t="s">
        <v>326</v>
      </c>
    </row>
    <row r="331" spans="1:31" x14ac:dyDescent="0.25">
      <c r="A331" s="10" t="s">
        <v>1031</v>
      </c>
      <c r="B331" s="11" t="s">
        <v>28</v>
      </c>
      <c r="C331" s="11"/>
      <c r="D331" s="20">
        <f>AA331/Z331</f>
        <v>3.5395480225988702</v>
      </c>
      <c r="E331" s="12">
        <v>1428.144828</v>
      </c>
      <c r="F331" s="20">
        <v>4.5526578119999996</v>
      </c>
      <c r="G331" s="20">
        <v>0.196457771</v>
      </c>
      <c r="H331" s="20">
        <v>23.173722170000001</v>
      </c>
      <c r="I331" s="25">
        <v>8.3799999999999998E-119</v>
      </c>
      <c r="J331" s="25">
        <v>1.53E-117</v>
      </c>
      <c r="K331" s="11">
        <v>87</v>
      </c>
      <c r="L331" s="11">
        <v>140</v>
      </c>
      <c r="M331" s="11">
        <v>127</v>
      </c>
      <c r="N331" s="11">
        <v>440</v>
      </c>
      <c r="O331" s="11">
        <v>279</v>
      </c>
      <c r="P331" s="11">
        <v>534</v>
      </c>
      <c r="Q331" s="11">
        <v>1537</v>
      </c>
      <c r="R331" s="11">
        <v>1278</v>
      </c>
      <c r="S331" s="11">
        <v>1544</v>
      </c>
      <c r="T331" s="11">
        <v>3018</v>
      </c>
      <c r="U331" s="11">
        <v>2372</v>
      </c>
      <c r="V331" s="11">
        <v>2686</v>
      </c>
      <c r="W331" s="11">
        <v>1821</v>
      </c>
      <c r="X331" s="11">
        <v>1736</v>
      </c>
      <c r="Y331" s="11">
        <v>2237</v>
      </c>
      <c r="Z331" s="12">
        <v>118</v>
      </c>
      <c r="AA331" s="12">
        <v>417.66666666666669</v>
      </c>
      <c r="AB331" s="12">
        <v>1453</v>
      </c>
      <c r="AC331" s="12">
        <v>2692</v>
      </c>
      <c r="AD331" s="12">
        <v>1931.3333333333333</v>
      </c>
      <c r="AE331" s="13" t="s">
        <v>1032</v>
      </c>
    </row>
    <row r="332" spans="1:31" x14ac:dyDescent="0.25">
      <c r="A332" s="10" t="s">
        <v>282</v>
      </c>
      <c r="B332" s="11" t="s">
        <v>293</v>
      </c>
      <c r="C332" s="11" t="s">
        <v>64</v>
      </c>
      <c r="D332" s="20">
        <f>AA332/Z332</f>
        <v>3.502889998486912</v>
      </c>
      <c r="E332" s="12">
        <v>123990.38099999999</v>
      </c>
      <c r="F332" s="20">
        <v>3.6852610119999998</v>
      </c>
      <c r="G332" s="20">
        <v>0.12989816200000001</v>
      </c>
      <c r="H332" s="20">
        <v>28.370386159999999</v>
      </c>
      <c r="I332" s="25">
        <v>4.6900000000000001E-177</v>
      </c>
      <c r="J332" s="25">
        <v>1.6400000000000001E-175</v>
      </c>
      <c r="K332" s="11">
        <v>15888</v>
      </c>
      <c r="L332" s="11">
        <v>23984</v>
      </c>
      <c r="M332" s="11">
        <v>26218</v>
      </c>
      <c r="N332" s="11">
        <v>83499</v>
      </c>
      <c r="O332" s="11">
        <v>66601</v>
      </c>
      <c r="P332" s="11">
        <v>81406</v>
      </c>
      <c r="Q332" s="11">
        <v>134950</v>
      </c>
      <c r="R332" s="11">
        <v>124308</v>
      </c>
      <c r="S332" s="11">
        <v>150973</v>
      </c>
      <c r="T332" s="11">
        <v>154607</v>
      </c>
      <c r="U332" s="11">
        <v>131074</v>
      </c>
      <c r="V332" s="11">
        <v>134584</v>
      </c>
      <c r="W332" s="11">
        <v>191715</v>
      </c>
      <c r="X332" s="11">
        <v>193850</v>
      </c>
      <c r="Y332" s="11">
        <v>203703</v>
      </c>
      <c r="Z332" s="12">
        <v>22030</v>
      </c>
      <c r="AA332" s="12">
        <v>77168.666666666672</v>
      </c>
      <c r="AB332" s="12">
        <v>136743.66666666666</v>
      </c>
      <c r="AC332" s="12">
        <v>140088.33333333334</v>
      </c>
      <c r="AD332" s="12">
        <v>196422.66666666666</v>
      </c>
      <c r="AE332" s="13" t="s">
        <v>292</v>
      </c>
    </row>
    <row r="333" spans="1:31" x14ac:dyDescent="0.25">
      <c r="A333" s="10" t="s">
        <v>283</v>
      </c>
      <c r="B333" s="11" t="s">
        <v>295</v>
      </c>
      <c r="C333" s="11" t="s">
        <v>59</v>
      </c>
      <c r="D333" s="20">
        <f>AA333/Z333</f>
        <v>3.4900405214079968</v>
      </c>
      <c r="E333" s="12">
        <v>261710.7934</v>
      </c>
      <c r="F333" s="20">
        <v>3.9297639059999998</v>
      </c>
      <c r="G333" s="20">
        <v>0.12134913</v>
      </c>
      <c r="H333" s="20">
        <v>32.383947800000001</v>
      </c>
      <c r="I333" s="25">
        <v>4.6199999999999998E-230</v>
      </c>
      <c r="J333" s="25">
        <v>2.5699999999999999E-228</v>
      </c>
      <c r="K333" s="11">
        <v>29163</v>
      </c>
      <c r="L333" s="11">
        <v>46934</v>
      </c>
      <c r="M333" s="11">
        <v>46801</v>
      </c>
      <c r="N333" s="11">
        <v>155048</v>
      </c>
      <c r="O333" s="11">
        <v>124887</v>
      </c>
      <c r="P333" s="11">
        <v>148984</v>
      </c>
      <c r="Q333" s="11">
        <v>252034</v>
      </c>
      <c r="R333" s="11">
        <v>248899</v>
      </c>
      <c r="S333" s="11">
        <v>311969</v>
      </c>
      <c r="T333" s="11">
        <v>350858</v>
      </c>
      <c r="U333" s="11">
        <v>280698</v>
      </c>
      <c r="V333" s="11">
        <v>301877</v>
      </c>
      <c r="W333" s="11">
        <v>424705</v>
      </c>
      <c r="X333" s="11">
        <v>415993</v>
      </c>
      <c r="Y333" s="11">
        <v>456141</v>
      </c>
      <c r="Z333" s="12">
        <v>40966</v>
      </c>
      <c r="AA333" s="12">
        <v>142973</v>
      </c>
      <c r="AB333" s="12">
        <v>270967.33333333331</v>
      </c>
      <c r="AC333" s="12">
        <v>311144.33333333331</v>
      </c>
      <c r="AD333" s="12">
        <v>432279.66666666669</v>
      </c>
      <c r="AE333" s="13" t="s">
        <v>294</v>
      </c>
    </row>
    <row r="334" spans="1:31" x14ac:dyDescent="0.25">
      <c r="A334" s="10" t="s">
        <v>909</v>
      </c>
      <c r="B334" s="11" t="s">
        <v>913</v>
      </c>
      <c r="C334" s="11"/>
      <c r="D334" s="20">
        <f>AA334/Z334</f>
        <v>3.4836829836829835</v>
      </c>
      <c r="E334" s="12">
        <v>7476.2434540000004</v>
      </c>
      <c r="F334" s="20">
        <v>2.922752214</v>
      </c>
      <c r="G334" s="20">
        <v>0.17879988999999999</v>
      </c>
      <c r="H334" s="20">
        <v>16.346498990000001</v>
      </c>
      <c r="I334" s="25">
        <v>4.6099999999999999E-60</v>
      </c>
      <c r="J334" s="25">
        <v>3.3100000000000001E-59</v>
      </c>
      <c r="K334" s="11">
        <v>1533</v>
      </c>
      <c r="L334" s="11">
        <v>2156</v>
      </c>
      <c r="M334" s="11">
        <v>2317</v>
      </c>
      <c r="N334" s="11">
        <v>7876</v>
      </c>
      <c r="O334" s="11">
        <v>4625</v>
      </c>
      <c r="P334" s="11">
        <v>8422</v>
      </c>
      <c r="Q334" s="11">
        <v>9112</v>
      </c>
      <c r="R334" s="11">
        <v>6814</v>
      </c>
      <c r="S334" s="11">
        <v>8275</v>
      </c>
      <c r="T334" s="11">
        <v>7399</v>
      </c>
      <c r="U334" s="11">
        <v>6978</v>
      </c>
      <c r="V334" s="11">
        <v>9138</v>
      </c>
      <c r="W334" s="11">
        <v>9703</v>
      </c>
      <c r="X334" s="11">
        <v>10294</v>
      </c>
      <c r="Y334" s="11">
        <v>11610</v>
      </c>
      <c r="Z334" s="12">
        <v>2002</v>
      </c>
      <c r="AA334" s="12">
        <v>6974.333333333333</v>
      </c>
      <c r="AB334" s="12">
        <v>8067</v>
      </c>
      <c r="AC334" s="12">
        <v>7838.333333333333</v>
      </c>
      <c r="AD334" s="12">
        <v>10535.666666666666</v>
      </c>
      <c r="AE334" s="13" t="s">
        <v>912</v>
      </c>
    </row>
    <row r="335" spans="1:31" x14ac:dyDescent="0.25">
      <c r="A335" s="10" t="s">
        <v>279</v>
      </c>
      <c r="B335" s="11" t="s">
        <v>287</v>
      </c>
      <c r="C335" s="11" t="s">
        <v>64</v>
      </c>
      <c r="D335" s="20">
        <f>AA335/Z335</f>
        <v>3.4666093855688196</v>
      </c>
      <c r="E335" s="12">
        <v>433321.17320000002</v>
      </c>
      <c r="F335" s="20">
        <v>2.8015678300000002</v>
      </c>
      <c r="G335" s="20">
        <v>0.117277994</v>
      </c>
      <c r="H335" s="20">
        <v>23.888265319999999</v>
      </c>
      <c r="I335" s="25">
        <v>4.0599999999999999E-126</v>
      </c>
      <c r="J335" s="25">
        <v>8.0800000000000001E-125</v>
      </c>
      <c r="K335" s="11">
        <v>82157</v>
      </c>
      <c r="L335" s="11">
        <v>124588</v>
      </c>
      <c r="M335" s="11">
        <v>121461</v>
      </c>
      <c r="N335" s="11">
        <v>401937</v>
      </c>
      <c r="O335" s="11">
        <v>355942</v>
      </c>
      <c r="P335" s="11">
        <v>379883</v>
      </c>
      <c r="Q335" s="11">
        <v>544774</v>
      </c>
      <c r="R335" s="11">
        <v>509014</v>
      </c>
      <c r="S335" s="11">
        <v>508724</v>
      </c>
      <c r="T335" s="11">
        <v>592462</v>
      </c>
      <c r="U335" s="11">
        <v>474982</v>
      </c>
      <c r="V335" s="11">
        <v>550615</v>
      </c>
      <c r="W335" s="11">
        <v>523659</v>
      </c>
      <c r="X335" s="11">
        <v>510915</v>
      </c>
      <c r="Y335" s="11">
        <v>555920</v>
      </c>
      <c r="Z335" s="12">
        <v>109402</v>
      </c>
      <c r="AA335" s="12">
        <v>379254</v>
      </c>
      <c r="AB335" s="12">
        <v>520837.33333333331</v>
      </c>
      <c r="AC335" s="12">
        <v>539353</v>
      </c>
      <c r="AD335" s="12">
        <v>530164.66666666663</v>
      </c>
      <c r="AE335" s="13" t="s">
        <v>286</v>
      </c>
    </row>
    <row r="336" spans="1:31" x14ac:dyDescent="0.25">
      <c r="A336" s="10" t="s">
        <v>35</v>
      </c>
      <c r="B336" s="11" t="s">
        <v>38</v>
      </c>
      <c r="C336" s="11" t="s">
        <v>36</v>
      </c>
      <c r="D336" s="20">
        <f>AA336/Z336</f>
        <v>3.4379844961240313</v>
      </c>
      <c r="E336" s="12">
        <v>346.84359649999999</v>
      </c>
      <c r="F336" s="20">
        <v>3.1715897449999999</v>
      </c>
      <c r="G336" s="20">
        <v>0.15856742900000001</v>
      </c>
      <c r="H336" s="20">
        <v>20.001520880000001</v>
      </c>
      <c r="I336" s="25">
        <v>5.3400000000000002E-89</v>
      </c>
      <c r="J336" s="25">
        <v>6.4800000000000005E-88</v>
      </c>
      <c r="K336" s="11">
        <v>65</v>
      </c>
      <c r="L336" s="11">
        <v>84</v>
      </c>
      <c r="M336" s="11">
        <v>109</v>
      </c>
      <c r="N336" s="11">
        <v>311</v>
      </c>
      <c r="O336" s="11">
        <v>234</v>
      </c>
      <c r="P336" s="11">
        <v>342</v>
      </c>
      <c r="Q336" s="11">
        <v>371</v>
      </c>
      <c r="R336" s="11">
        <v>316</v>
      </c>
      <c r="S336" s="11">
        <v>368</v>
      </c>
      <c r="T336" s="11">
        <v>371</v>
      </c>
      <c r="U336" s="11">
        <v>305</v>
      </c>
      <c r="V336" s="11">
        <v>343</v>
      </c>
      <c r="W336" s="11">
        <v>672</v>
      </c>
      <c r="X336" s="11">
        <v>466</v>
      </c>
      <c r="Y336" s="11">
        <v>515</v>
      </c>
      <c r="Z336" s="12">
        <v>86</v>
      </c>
      <c r="AA336" s="12">
        <v>295.66666666666669</v>
      </c>
      <c r="AB336" s="12">
        <v>351.66666666666669</v>
      </c>
      <c r="AC336" s="12">
        <v>339.66666666666669</v>
      </c>
      <c r="AD336" s="12">
        <v>551</v>
      </c>
      <c r="AE336" s="13" t="s">
        <v>37</v>
      </c>
    </row>
    <row r="337" spans="1:31" x14ac:dyDescent="0.25">
      <c r="A337" s="10" t="s">
        <v>323</v>
      </c>
      <c r="B337" s="11" t="s">
        <v>28</v>
      </c>
      <c r="C337" s="11"/>
      <c r="D337" s="20">
        <f>AA337/Z337</f>
        <v>3.4090909090909092</v>
      </c>
      <c r="E337" s="12">
        <v>91.611174719999994</v>
      </c>
      <c r="F337" s="20">
        <v>2.2967204620000001</v>
      </c>
      <c r="G337" s="20">
        <v>0.28049480999999998</v>
      </c>
      <c r="H337" s="20">
        <v>8.1881032269999992</v>
      </c>
      <c r="I337" s="25">
        <v>2.6500000000000002E-16</v>
      </c>
      <c r="J337" s="25">
        <v>6.3400000000000005E-16</v>
      </c>
      <c r="K337" s="11">
        <v>14</v>
      </c>
      <c r="L337" s="11">
        <v>19</v>
      </c>
      <c r="M337" s="11">
        <v>33</v>
      </c>
      <c r="N337" s="11">
        <v>71</v>
      </c>
      <c r="O337" s="11">
        <v>68</v>
      </c>
      <c r="P337" s="11">
        <v>86</v>
      </c>
      <c r="Q337" s="11">
        <v>137</v>
      </c>
      <c r="R337" s="11">
        <v>140</v>
      </c>
      <c r="S337" s="11">
        <v>153</v>
      </c>
      <c r="T337" s="11">
        <v>170</v>
      </c>
      <c r="U337" s="11">
        <v>111</v>
      </c>
      <c r="V337" s="11">
        <v>142</v>
      </c>
      <c r="W337" s="11">
        <v>72</v>
      </c>
      <c r="X337" s="11">
        <v>71</v>
      </c>
      <c r="Y337" s="11">
        <v>82</v>
      </c>
      <c r="Z337" s="12">
        <v>22</v>
      </c>
      <c r="AA337" s="12">
        <v>75</v>
      </c>
      <c r="AB337" s="12">
        <v>143.33333333333334</v>
      </c>
      <c r="AC337" s="12">
        <v>141</v>
      </c>
      <c r="AD337" s="12">
        <v>75</v>
      </c>
      <c r="AE337" s="13" t="s">
        <v>34</v>
      </c>
    </row>
    <row r="338" spans="1:31" x14ac:dyDescent="0.25">
      <c r="A338" s="10" t="s">
        <v>888</v>
      </c>
      <c r="B338" s="11" t="s">
        <v>28</v>
      </c>
      <c r="C338" s="11" t="s">
        <v>270</v>
      </c>
      <c r="D338" s="20">
        <f>AA338/Z338</f>
        <v>3.360298030867483</v>
      </c>
      <c r="E338" s="12">
        <v>16376.03694</v>
      </c>
      <c r="F338" s="20">
        <v>2.8012236700000002</v>
      </c>
      <c r="G338" s="20">
        <v>0.120978338</v>
      </c>
      <c r="H338" s="20">
        <v>23.154754199999999</v>
      </c>
      <c r="I338" s="25">
        <v>1.3E-118</v>
      </c>
      <c r="J338" s="25">
        <v>2.36E-117</v>
      </c>
      <c r="K338" s="11">
        <v>2085</v>
      </c>
      <c r="L338" s="11">
        <v>3565</v>
      </c>
      <c r="M338" s="11">
        <v>3745</v>
      </c>
      <c r="N338" s="11">
        <v>10106</v>
      </c>
      <c r="O338" s="11">
        <v>8608</v>
      </c>
      <c r="P338" s="11">
        <v>12856</v>
      </c>
      <c r="Q338" s="11">
        <v>26223</v>
      </c>
      <c r="R338" s="11">
        <v>30140</v>
      </c>
      <c r="S338" s="11">
        <v>35692</v>
      </c>
      <c r="T338" s="11">
        <v>21550</v>
      </c>
      <c r="U338" s="11">
        <v>20914</v>
      </c>
      <c r="V338" s="11">
        <v>22527</v>
      </c>
      <c r="W338" s="11">
        <v>17058</v>
      </c>
      <c r="X338" s="11">
        <v>13325</v>
      </c>
      <c r="Y338" s="11">
        <v>14927</v>
      </c>
      <c r="Z338" s="12">
        <v>3131.6666666666665</v>
      </c>
      <c r="AA338" s="12">
        <v>10523.333333333334</v>
      </c>
      <c r="AB338" s="12">
        <v>30685</v>
      </c>
      <c r="AC338" s="12">
        <v>21663.666666666668</v>
      </c>
      <c r="AD338" s="12">
        <v>15103.333333333334</v>
      </c>
      <c r="AE338" s="13" t="s">
        <v>889</v>
      </c>
    </row>
    <row r="339" spans="1:31" x14ac:dyDescent="0.25">
      <c r="A339" s="10" t="s">
        <v>280</v>
      </c>
      <c r="B339" s="11" t="s">
        <v>289</v>
      </c>
      <c r="C339" s="11"/>
      <c r="D339" s="20">
        <f>AA339/Z339</f>
        <v>3.2476570207168698</v>
      </c>
      <c r="E339" s="12">
        <v>613062.06099999999</v>
      </c>
      <c r="F339" s="20">
        <v>3.1763787319999999</v>
      </c>
      <c r="G339" s="20">
        <v>0.112764135</v>
      </c>
      <c r="H339" s="20">
        <v>28.16834223</v>
      </c>
      <c r="I339" s="25">
        <v>1.4299999999999999E-174</v>
      </c>
      <c r="J339" s="25">
        <v>4.6099999999999999E-173</v>
      </c>
      <c r="K339" s="11">
        <v>96305</v>
      </c>
      <c r="L339" s="11">
        <v>161830</v>
      </c>
      <c r="M339" s="11">
        <v>155441</v>
      </c>
      <c r="N339" s="11">
        <v>464186</v>
      </c>
      <c r="O339" s="11">
        <v>441972</v>
      </c>
      <c r="P339" s="11">
        <v>436995</v>
      </c>
      <c r="Q339" s="11">
        <v>654458</v>
      </c>
      <c r="R339" s="11">
        <v>685815</v>
      </c>
      <c r="S339" s="11">
        <v>794974</v>
      </c>
      <c r="T339" s="11">
        <v>821470</v>
      </c>
      <c r="U339" s="11">
        <v>669686</v>
      </c>
      <c r="V339" s="11">
        <v>693783</v>
      </c>
      <c r="W339" s="11">
        <v>863793</v>
      </c>
      <c r="X339" s="11">
        <v>841413</v>
      </c>
      <c r="Y339" s="11">
        <v>880392</v>
      </c>
      <c r="Z339" s="12">
        <v>137858.66666666666</v>
      </c>
      <c r="AA339" s="12">
        <v>447717.66666666669</v>
      </c>
      <c r="AB339" s="12">
        <v>711749</v>
      </c>
      <c r="AC339" s="12">
        <v>728313</v>
      </c>
      <c r="AD339" s="12">
        <v>861866</v>
      </c>
      <c r="AE339" s="13" t="s">
        <v>288</v>
      </c>
    </row>
    <row r="340" spans="1:31" x14ac:dyDescent="0.25">
      <c r="A340" s="10" t="s">
        <v>373</v>
      </c>
      <c r="B340" s="11" t="s">
        <v>376</v>
      </c>
      <c r="C340" s="11" t="s">
        <v>144</v>
      </c>
      <c r="D340" s="20">
        <f>AA340/Z340</f>
        <v>3.2176602924634423</v>
      </c>
      <c r="E340" s="12">
        <v>2348.4104819999998</v>
      </c>
      <c r="F340" s="20">
        <v>3.1336044539999999</v>
      </c>
      <c r="G340" s="20">
        <v>0.15384610800000001</v>
      </c>
      <c r="H340" s="20">
        <v>20.368435080000001</v>
      </c>
      <c r="I340" s="25">
        <v>3.19E-92</v>
      </c>
      <c r="J340" s="25">
        <v>4.0099999999999998E-91</v>
      </c>
      <c r="K340" s="11">
        <v>490</v>
      </c>
      <c r="L340" s="11">
        <v>607</v>
      </c>
      <c r="M340" s="11">
        <v>681</v>
      </c>
      <c r="N340" s="11">
        <v>1629</v>
      </c>
      <c r="O340" s="11">
        <v>1759</v>
      </c>
      <c r="P340" s="11">
        <v>2333</v>
      </c>
      <c r="Q340" s="11">
        <v>2664</v>
      </c>
      <c r="R340" s="11">
        <v>2834</v>
      </c>
      <c r="S340" s="11">
        <v>2741</v>
      </c>
      <c r="T340" s="11">
        <v>2000</v>
      </c>
      <c r="U340" s="11">
        <v>1911</v>
      </c>
      <c r="V340" s="11">
        <v>2257</v>
      </c>
      <c r="W340" s="11">
        <v>4829</v>
      </c>
      <c r="X340" s="11">
        <v>3090</v>
      </c>
      <c r="Y340" s="11">
        <v>3255</v>
      </c>
      <c r="Z340" s="12">
        <v>592.66666666666663</v>
      </c>
      <c r="AA340" s="12">
        <v>1907</v>
      </c>
      <c r="AB340" s="12">
        <v>2746.3333333333335</v>
      </c>
      <c r="AC340" s="12">
        <v>2056</v>
      </c>
      <c r="AD340" s="12">
        <v>3724.6666666666665</v>
      </c>
      <c r="AE340" s="13" t="s">
        <v>375</v>
      </c>
    </row>
    <row r="341" spans="1:31" x14ac:dyDescent="0.25">
      <c r="A341" s="10" t="s">
        <v>285</v>
      </c>
      <c r="B341" s="11" t="s">
        <v>299</v>
      </c>
      <c r="C341" s="11" t="s">
        <v>59</v>
      </c>
      <c r="D341" s="20">
        <f>AA341/Z341</f>
        <v>3.2147985577676752</v>
      </c>
      <c r="E341" s="12">
        <v>55313.583960000004</v>
      </c>
      <c r="F341" s="20">
        <v>3.4996344549999998</v>
      </c>
      <c r="G341" s="20">
        <v>0.116295646</v>
      </c>
      <c r="H341" s="20">
        <v>30.092566359999999</v>
      </c>
      <c r="I341" s="25">
        <v>6.0600000000000002E-199</v>
      </c>
      <c r="J341" s="25">
        <v>2.6200000000000001E-197</v>
      </c>
      <c r="K341" s="11">
        <v>7178</v>
      </c>
      <c r="L341" s="11">
        <v>13815</v>
      </c>
      <c r="M341" s="11">
        <v>10902</v>
      </c>
      <c r="N341" s="11">
        <v>36490</v>
      </c>
      <c r="O341" s="11">
        <v>31286</v>
      </c>
      <c r="P341" s="11">
        <v>34760</v>
      </c>
      <c r="Q341" s="11">
        <v>59073</v>
      </c>
      <c r="R341" s="11">
        <v>64750</v>
      </c>
      <c r="S341" s="11">
        <v>63240</v>
      </c>
      <c r="T341" s="11">
        <v>71152</v>
      </c>
      <c r="U341" s="11">
        <v>64814</v>
      </c>
      <c r="V341" s="11">
        <v>67238</v>
      </c>
      <c r="W341" s="11">
        <v>83147</v>
      </c>
      <c r="X341" s="11">
        <v>78643</v>
      </c>
      <c r="Y341" s="11">
        <v>85450</v>
      </c>
      <c r="Z341" s="12">
        <v>10631.666666666666</v>
      </c>
      <c r="AA341" s="12">
        <v>34178.666666666664</v>
      </c>
      <c r="AB341" s="12">
        <v>62354.333333333336</v>
      </c>
      <c r="AC341" s="12">
        <v>67734.666666666672</v>
      </c>
      <c r="AD341" s="12">
        <v>82413.333333333328</v>
      </c>
      <c r="AE341" s="13" t="s">
        <v>298</v>
      </c>
    </row>
    <row r="342" spans="1:31" x14ac:dyDescent="0.25">
      <c r="A342" s="10" t="s">
        <v>876</v>
      </c>
      <c r="B342" s="11" t="s">
        <v>884</v>
      </c>
      <c r="C342" s="11" t="s">
        <v>129</v>
      </c>
      <c r="D342" s="20">
        <f>AA342/Z342</f>
        <v>3.2054054054054055</v>
      </c>
      <c r="E342" s="12">
        <v>509.66873880000003</v>
      </c>
      <c r="F342" s="20">
        <v>2.3418628689999998</v>
      </c>
      <c r="G342" s="20">
        <v>0.21321201300000001</v>
      </c>
      <c r="H342" s="20">
        <v>10.98372855</v>
      </c>
      <c r="I342" s="25">
        <v>4.5800000000000003E-28</v>
      </c>
      <c r="J342" s="25">
        <v>1.56E-27</v>
      </c>
      <c r="K342" s="11">
        <v>75</v>
      </c>
      <c r="L342" s="11">
        <v>140</v>
      </c>
      <c r="M342" s="11">
        <v>155</v>
      </c>
      <c r="N342" s="11">
        <v>451</v>
      </c>
      <c r="O342" s="11">
        <v>217</v>
      </c>
      <c r="P342" s="11">
        <v>518</v>
      </c>
      <c r="Q342" s="11">
        <v>797</v>
      </c>
      <c r="R342" s="11">
        <v>720</v>
      </c>
      <c r="S342" s="11">
        <v>1006</v>
      </c>
      <c r="T342" s="11">
        <v>679</v>
      </c>
      <c r="U342" s="11">
        <v>695</v>
      </c>
      <c r="V342" s="11">
        <v>893</v>
      </c>
      <c r="W342" s="11">
        <v>447</v>
      </c>
      <c r="X342" s="11">
        <v>380</v>
      </c>
      <c r="Y342" s="11">
        <v>465</v>
      </c>
      <c r="Z342" s="12">
        <v>123.33333333333333</v>
      </c>
      <c r="AA342" s="12">
        <v>395.33333333333331</v>
      </c>
      <c r="AB342" s="12">
        <v>841</v>
      </c>
      <c r="AC342" s="12">
        <v>755.66666666666663</v>
      </c>
      <c r="AD342" s="12">
        <v>430.66666666666669</v>
      </c>
      <c r="AE342" s="13" t="s">
        <v>883</v>
      </c>
    </row>
    <row r="343" spans="1:31" x14ac:dyDescent="0.25">
      <c r="A343" s="10" t="s">
        <v>325</v>
      </c>
      <c r="B343" s="11" t="s">
        <v>329</v>
      </c>
      <c r="C343" s="11" t="s">
        <v>87</v>
      </c>
      <c r="D343" s="20">
        <f>AA343/Z343</f>
        <v>3.2005494505494507</v>
      </c>
      <c r="E343" s="12">
        <v>486.92527339999998</v>
      </c>
      <c r="F343" s="20">
        <v>2.0776371120000001</v>
      </c>
      <c r="G343" s="20">
        <v>0.17134132099999999</v>
      </c>
      <c r="H343" s="20">
        <v>12.125721349999999</v>
      </c>
      <c r="I343" s="25">
        <v>7.7199999999999996E-34</v>
      </c>
      <c r="J343" s="25">
        <v>3.0200000000000001E-33</v>
      </c>
      <c r="K343" s="11">
        <v>90</v>
      </c>
      <c r="L343" s="11">
        <v>132</v>
      </c>
      <c r="M343" s="11">
        <v>142</v>
      </c>
      <c r="N343" s="11">
        <v>377</v>
      </c>
      <c r="O343" s="11">
        <v>298</v>
      </c>
      <c r="P343" s="11">
        <v>490</v>
      </c>
      <c r="Q343" s="11">
        <v>756</v>
      </c>
      <c r="R343" s="11">
        <v>773</v>
      </c>
      <c r="S343" s="11">
        <v>863</v>
      </c>
      <c r="T343" s="11">
        <v>777</v>
      </c>
      <c r="U343" s="11">
        <v>731</v>
      </c>
      <c r="V343" s="11">
        <v>816</v>
      </c>
      <c r="W343" s="11">
        <v>459</v>
      </c>
      <c r="X343" s="11">
        <v>326</v>
      </c>
      <c r="Y343" s="11">
        <v>302</v>
      </c>
      <c r="Z343" s="12">
        <v>121.33333333333333</v>
      </c>
      <c r="AA343" s="12">
        <v>388.33333333333331</v>
      </c>
      <c r="AB343" s="12">
        <v>797.33333333333337</v>
      </c>
      <c r="AC343" s="12">
        <v>774.66666666666663</v>
      </c>
      <c r="AD343" s="12">
        <v>362.33333333333331</v>
      </c>
      <c r="AE343" s="13" t="s">
        <v>328</v>
      </c>
    </row>
    <row r="344" spans="1:31" x14ac:dyDescent="0.25">
      <c r="A344" s="10" t="s">
        <v>281</v>
      </c>
      <c r="B344" s="11" t="s">
        <v>291</v>
      </c>
      <c r="C344" s="11" t="s">
        <v>123</v>
      </c>
      <c r="D344" s="20">
        <f>AA344/Z344</f>
        <v>3.1804913331311906</v>
      </c>
      <c r="E344" s="12">
        <v>503010.86589999998</v>
      </c>
      <c r="F344" s="20">
        <v>3.3611884399999998</v>
      </c>
      <c r="G344" s="20">
        <v>0.117654762</v>
      </c>
      <c r="H344" s="20">
        <v>28.56823121</v>
      </c>
      <c r="I344" s="25">
        <v>1.6699999999999999E-179</v>
      </c>
      <c r="J344" s="25">
        <v>6.0499999999999998E-178</v>
      </c>
      <c r="K344" s="11">
        <v>75013</v>
      </c>
      <c r="L344" s="11">
        <v>120635</v>
      </c>
      <c r="M344" s="11">
        <v>120960</v>
      </c>
      <c r="N344" s="11">
        <v>347722</v>
      </c>
      <c r="O344" s="11">
        <v>320502</v>
      </c>
      <c r="P344" s="11">
        <v>338745</v>
      </c>
      <c r="Q344" s="11">
        <v>516664</v>
      </c>
      <c r="R344" s="11">
        <v>546574</v>
      </c>
      <c r="S344" s="11">
        <v>631261</v>
      </c>
      <c r="T344" s="11">
        <v>653123</v>
      </c>
      <c r="U344" s="11">
        <v>546699</v>
      </c>
      <c r="V344" s="11">
        <v>563143</v>
      </c>
      <c r="W344" s="11">
        <v>728695</v>
      </c>
      <c r="X344" s="11">
        <v>729065</v>
      </c>
      <c r="Y344" s="11">
        <v>794464</v>
      </c>
      <c r="Z344" s="12">
        <v>105536</v>
      </c>
      <c r="AA344" s="12">
        <v>335656.33333333331</v>
      </c>
      <c r="AB344" s="12">
        <v>564833</v>
      </c>
      <c r="AC344" s="12">
        <v>587655</v>
      </c>
      <c r="AD344" s="12">
        <v>750741.33333333337</v>
      </c>
      <c r="AE344" s="13" t="s">
        <v>290</v>
      </c>
    </row>
    <row r="345" spans="1:31" x14ac:dyDescent="0.25">
      <c r="A345" s="10" t="s">
        <v>581</v>
      </c>
      <c r="B345" s="11" t="s">
        <v>583</v>
      </c>
      <c r="C345" s="11" t="s">
        <v>59</v>
      </c>
      <c r="D345" s="20">
        <f>AA345/Z345</f>
        <v>3.0684800437397488</v>
      </c>
      <c r="E345" s="12">
        <v>11482.81373</v>
      </c>
      <c r="F345" s="20">
        <v>2.537140146</v>
      </c>
      <c r="G345" s="20">
        <v>0.13721508199999999</v>
      </c>
      <c r="H345" s="20">
        <v>18.490242469999998</v>
      </c>
      <c r="I345" s="25">
        <v>2.47E-76</v>
      </c>
      <c r="J345" s="25">
        <v>2.4000000000000002E-75</v>
      </c>
      <c r="K345" s="11">
        <v>1803</v>
      </c>
      <c r="L345" s="11">
        <v>2670</v>
      </c>
      <c r="M345" s="11">
        <v>2843</v>
      </c>
      <c r="N345" s="11">
        <v>7801</v>
      </c>
      <c r="O345" s="11">
        <v>5538</v>
      </c>
      <c r="P345" s="11">
        <v>9110</v>
      </c>
      <c r="Q345" s="11">
        <v>19320</v>
      </c>
      <c r="R345" s="11">
        <v>17415</v>
      </c>
      <c r="S345" s="11">
        <v>20044</v>
      </c>
      <c r="T345" s="11">
        <v>19681</v>
      </c>
      <c r="U345" s="11">
        <v>15652</v>
      </c>
      <c r="V345" s="11">
        <v>18899</v>
      </c>
      <c r="W345" s="11">
        <v>10001</v>
      </c>
      <c r="X345" s="11">
        <v>9662</v>
      </c>
      <c r="Y345" s="11">
        <v>9856</v>
      </c>
      <c r="Z345" s="12">
        <v>2438.6666666666665</v>
      </c>
      <c r="AA345" s="12">
        <v>7483</v>
      </c>
      <c r="AB345" s="12">
        <v>18926.333333333332</v>
      </c>
      <c r="AC345" s="12">
        <v>18077.333333333332</v>
      </c>
      <c r="AD345" s="12">
        <v>9839.6666666666661</v>
      </c>
      <c r="AE345" s="13" t="s">
        <v>582</v>
      </c>
    </row>
    <row r="346" spans="1:31" x14ac:dyDescent="0.25">
      <c r="A346" s="10" t="s">
        <v>331</v>
      </c>
      <c r="B346" s="11" t="s">
        <v>335</v>
      </c>
      <c r="C346" s="11" t="s">
        <v>304</v>
      </c>
      <c r="D346" s="20">
        <f>AA346/Z346</f>
        <v>3.0620767494356662</v>
      </c>
      <c r="E346" s="12">
        <v>2436.1812890000001</v>
      </c>
      <c r="F346" s="20">
        <v>3.6212572519999999</v>
      </c>
      <c r="G346" s="20">
        <v>0.74484012499999996</v>
      </c>
      <c r="H346" s="20">
        <v>4.8617913169999998</v>
      </c>
      <c r="I346" s="25">
        <v>1.1599999999999999E-6</v>
      </c>
      <c r="J346" s="25">
        <v>1.95E-6</v>
      </c>
      <c r="K346" s="11">
        <v>242</v>
      </c>
      <c r="L346" s="11">
        <v>334</v>
      </c>
      <c r="M346" s="11">
        <v>310</v>
      </c>
      <c r="N346" s="11">
        <v>855</v>
      </c>
      <c r="O346" s="11">
        <v>799</v>
      </c>
      <c r="P346" s="11">
        <v>1059</v>
      </c>
      <c r="Q346" s="11">
        <v>2966</v>
      </c>
      <c r="R346" s="11">
        <v>3061</v>
      </c>
      <c r="S346" s="11">
        <v>3293</v>
      </c>
      <c r="T346" s="11">
        <v>4041</v>
      </c>
      <c r="U346" s="11">
        <v>3003</v>
      </c>
      <c r="V346" s="11">
        <v>4125</v>
      </c>
      <c r="W346" s="11">
        <v>592</v>
      </c>
      <c r="X346" s="11">
        <v>7974</v>
      </c>
      <c r="Y346" s="11">
        <v>969</v>
      </c>
      <c r="Z346" s="12">
        <v>295.33333333333331</v>
      </c>
      <c r="AA346" s="12">
        <v>904.33333333333337</v>
      </c>
      <c r="AB346" s="12">
        <v>3106.6666666666665</v>
      </c>
      <c r="AC346" s="12">
        <v>3723</v>
      </c>
      <c r="AD346" s="12">
        <v>3178.3333333333335</v>
      </c>
      <c r="AE346" s="13" t="s">
        <v>334</v>
      </c>
    </row>
    <row r="347" spans="1:31" x14ac:dyDescent="0.25">
      <c r="A347" s="10" t="s">
        <v>47</v>
      </c>
      <c r="B347" s="11" t="s">
        <v>49</v>
      </c>
      <c r="C347" s="11" t="s">
        <v>40</v>
      </c>
      <c r="D347" s="20">
        <f>AA347/Z347</f>
        <v>2.9761904761904763</v>
      </c>
      <c r="E347" s="12">
        <v>858.46625819999997</v>
      </c>
      <c r="F347" s="20">
        <v>3.8614067849999998</v>
      </c>
      <c r="G347" s="20">
        <v>0.18806731900000001</v>
      </c>
      <c r="H347" s="20">
        <v>20.532045700000001</v>
      </c>
      <c r="I347" s="25">
        <v>1.11E-93</v>
      </c>
      <c r="J347" s="25">
        <v>1.43E-92</v>
      </c>
      <c r="K347" s="11">
        <v>135</v>
      </c>
      <c r="L347" s="11">
        <v>187</v>
      </c>
      <c r="M347" s="11">
        <v>140</v>
      </c>
      <c r="N347" s="11">
        <v>358</v>
      </c>
      <c r="O347" s="11">
        <v>462</v>
      </c>
      <c r="P347" s="11">
        <v>555</v>
      </c>
      <c r="Q347" s="11">
        <v>945</v>
      </c>
      <c r="R347" s="11">
        <v>842</v>
      </c>
      <c r="S347" s="11">
        <v>915</v>
      </c>
      <c r="T347" s="11">
        <v>804</v>
      </c>
      <c r="U347" s="11">
        <v>612</v>
      </c>
      <c r="V347" s="11">
        <v>924</v>
      </c>
      <c r="W347" s="11">
        <v>2121</v>
      </c>
      <c r="X347" s="11">
        <v>1216</v>
      </c>
      <c r="Y347" s="11">
        <v>1504</v>
      </c>
      <c r="Z347" s="12">
        <v>154</v>
      </c>
      <c r="AA347" s="12">
        <v>458.33333333333331</v>
      </c>
      <c r="AB347" s="12">
        <v>900.66666666666663</v>
      </c>
      <c r="AC347" s="12">
        <v>780</v>
      </c>
      <c r="AD347" s="12">
        <v>1613.6666666666667</v>
      </c>
      <c r="AE347" s="13" t="s">
        <v>48</v>
      </c>
    </row>
    <row r="348" spans="1:31" x14ac:dyDescent="0.25">
      <c r="A348" s="10" t="s">
        <v>364</v>
      </c>
      <c r="B348" s="11" t="s">
        <v>366</v>
      </c>
      <c r="C348" s="11" t="s">
        <v>59</v>
      </c>
      <c r="D348" s="20">
        <f>AA348/Z348</f>
        <v>2.915913200723327</v>
      </c>
      <c r="E348" s="12">
        <v>1334.953898</v>
      </c>
      <c r="F348" s="20">
        <v>2.0103577490000002</v>
      </c>
      <c r="G348" s="20">
        <v>0.133970751</v>
      </c>
      <c r="H348" s="20">
        <v>15.005945179999999</v>
      </c>
      <c r="I348" s="25">
        <v>6.7100000000000003E-51</v>
      </c>
      <c r="J348" s="25">
        <v>3.9199999999999998E-50</v>
      </c>
      <c r="K348" s="11">
        <v>259</v>
      </c>
      <c r="L348" s="11">
        <v>383</v>
      </c>
      <c r="M348" s="11">
        <v>464</v>
      </c>
      <c r="N348" s="11">
        <v>1131</v>
      </c>
      <c r="O348" s="11">
        <v>874</v>
      </c>
      <c r="P348" s="11">
        <v>1220</v>
      </c>
      <c r="Q348" s="11">
        <v>1890</v>
      </c>
      <c r="R348" s="11">
        <v>1703</v>
      </c>
      <c r="S348" s="11">
        <v>1978</v>
      </c>
      <c r="T348" s="11">
        <v>2535</v>
      </c>
      <c r="U348" s="11">
        <v>1849</v>
      </c>
      <c r="V348" s="11">
        <v>2590</v>
      </c>
      <c r="W348" s="11">
        <v>1039</v>
      </c>
      <c r="X348" s="11">
        <v>873</v>
      </c>
      <c r="Y348" s="11">
        <v>1193</v>
      </c>
      <c r="Z348" s="12">
        <v>368.66666666666669</v>
      </c>
      <c r="AA348" s="12">
        <v>1075</v>
      </c>
      <c r="AB348" s="12">
        <v>1857</v>
      </c>
      <c r="AC348" s="12">
        <v>2324.6666666666665</v>
      </c>
      <c r="AD348" s="12">
        <v>1035</v>
      </c>
      <c r="AE348" s="13" t="s">
        <v>365</v>
      </c>
    </row>
    <row r="349" spans="1:31" x14ac:dyDescent="0.25">
      <c r="A349" s="10" t="s">
        <v>39</v>
      </c>
      <c r="B349" s="11" t="s">
        <v>42</v>
      </c>
      <c r="C349" s="11" t="s">
        <v>40</v>
      </c>
      <c r="D349" s="20">
        <f>AA349/Z349</f>
        <v>2.8222222222222224</v>
      </c>
      <c r="E349" s="12">
        <v>59.451904249999998</v>
      </c>
      <c r="F349" s="20">
        <v>2.6131608540000002</v>
      </c>
      <c r="G349" s="20">
        <v>0.42461609300000003</v>
      </c>
      <c r="H349" s="20">
        <v>6.154172902</v>
      </c>
      <c r="I349" s="25">
        <v>7.5499999999999998E-10</v>
      </c>
      <c r="J349" s="25">
        <v>1.4599999999999999E-9</v>
      </c>
      <c r="K349" s="11">
        <v>7</v>
      </c>
      <c r="L349" s="11">
        <v>28</v>
      </c>
      <c r="M349" s="11">
        <v>10</v>
      </c>
      <c r="N349" s="11">
        <v>44</v>
      </c>
      <c r="O349" s="11">
        <v>48</v>
      </c>
      <c r="P349" s="11">
        <v>35</v>
      </c>
      <c r="Q349" s="11">
        <v>53</v>
      </c>
      <c r="R349" s="11">
        <v>53</v>
      </c>
      <c r="S349" s="11">
        <v>124</v>
      </c>
      <c r="T349" s="11">
        <v>98</v>
      </c>
      <c r="U349" s="11">
        <v>77</v>
      </c>
      <c r="V349" s="11">
        <v>115</v>
      </c>
      <c r="W349" s="11">
        <v>86</v>
      </c>
      <c r="X349" s="11">
        <v>43</v>
      </c>
      <c r="Y349" s="11">
        <v>60</v>
      </c>
      <c r="Z349" s="12">
        <v>15</v>
      </c>
      <c r="AA349" s="12">
        <v>42.333333333333336</v>
      </c>
      <c r="AB349" s="12">
        <v>76.666666666666671</v>
      </c>
      <c r="AC349" s="12">
        <v>96.666666666666671</v>
      </c>
      <c r="AD349" s="12">
        <v>63</v>
      </c>
      <c r="AE349" s="13" t="s">
        <v>41</v>
      </c>
    </row>
    <row r="350" spans="1:31" x14ac:dyDescent="0.25">
      <c r="A350" s="10" t="s">
        <v>43</v>
      </c>
      <c r="B350" s="11" t="s">
        <v>46</v>
      </c>
      <c r="C350" s="11" t="s">
        <v>44</v>
      </c>
      <c r="D350" s="20">
        <f>AA350/Z350</f>
        <v>2.5955188679245285</v>
      </c>
      <c r="E350" s="12">
        <v>5441.155342</v>
      </c>
      <c r="F350" s="20">
        <v>1.671287411</v>
      </c>
      <c r="G350" s="20">
        <v>0.149607931</v>
      </c>
      <c r="H350" s="20">
        <v>11.17111502</v>
      </c>
      <c r="I350" s="25">
        <v>5.6500000000000002E-29</v>
      </c>
      <c r="J350" s="25">
        <v>1.9700000000000001E-28</v>
      </c>
      <c r="K350" s="11">
        <v>1201</v>
      </c>
      <c r="L350" s="11">
        <v>1581</v>
      </c>
      <c r="M350" s="11">
        <v>1458</v>
      </c>
      <c r="N350" s="11">
        <v>3981</v>
      </c>
      <c r="O350" s="11">
        <v>2890</v>
      </c>
      <c r="P350" s="11">
        <v>4134</v>
      </c>
      <c r="Q350" s="11">
        <v>9346</v>
      </c>
      <c r="R350" s="11">
        <v>8718</v>
      </c>
      <c r="S350" s="11">
        <v>10132</v>
      </c>
      <c r="T350" s="11">
        <v>10478</v>
      </c>
      <c r="U350" s="11">
        <v>8596</v>
      </c>
      <c r="V350" s="11">
        <v>10420</v>
      </c>
      <c r="W350" s="11">
        <v>2815</v>
      </c>
      <c r="X350" s="11">
        <v>3056</v>
      </c>
      <c r="Y350" s="11">
        <v>3591</v>
      </c>
      <c r="Z350" s="12">
        <v>1413.3333333333333</v>
      </c>
      <c r="AA350" s="12">
        <v>3668.3333333333335</v>
      </c>
      <c r="AB350" s="12">
        <v>9398.6666666666661</v>
      </c>
      <c r="AC350" s="12">
        <v>9831.3333333333339</v>
      </c>
      <c r="AD350" s="12">
        <v>3154</v>
      </c>
      <c r="AE350" s="13" t="s">
        <v>45</v>
      </c>
    </row>
    <row r="351" spans="1:31" x14ac:dyDescent="0.25">
      <c r="A351" s="10" t="s">
        <v>393</v>
      </c>
      <c r="B351" s="11" t="s">
        <v>28</v>
      </c>
      <c r="C351" s="11"/>
      <c r="D351" s="20">
        <f>AA351/Z351</f>
        <v>2.576736672051696</v>
      </c>
      <c r="E351" s="12">
        <v>997.42937419999998</v>
      </c>
      <c r="F351" s="20">
        <v>3.2979238469999999</v>
      </c>
      <c r="G351" s="20">
        <v>0.13553562</v>
      </c>
      <c r="H351" s="20">
        <v>24.332524859999999</v>
      </c>
      <c r="I351" s="25">
        <v>8.8800000000000005E-131</v>
      </c>
      <c r="J351" s="25">
        <v>1.8500000000000001E-129</v>
      </c>
      <c r="K351" s="11">
        <v>166</v>
      </c>
      <c r="L351" s="11">
        <v>222</v>
      </c>
      <c r="M351" s="11">
        <v>231</v>
      </c>
      <c r="N351" s="11">
        <v>614</v>
      </c>
      <c r="O351" s="11">
        <v>461</v>
      </c>
      <c r="P351" s="11">
        <v>520</v>
      </c>
      <c r="Q351" s="11">
        <v>1142</v>
      </c>
      <c r="R351" s="11">
        <v>1097</v>
      </c>
      <c r="S351" s="11">
        <v>1144</v>
      </c>
      <c r="T351" s="11">
        <v>1371</v>
      </c>
      <c r="U351" s="11">
        <v>1212</v>
      </c>
      <c r="V351" s="11">
        <v>1522</v>
      </c>
      <c r="W351" s="11">
        <v>1407</v>
      </c>
      <c r="X351" s="11">
        <v>1355</v>
      </c>
      <c r="Y351" s="11">
        <v>1500</v>
      </c>
      <c r="Z351" s="12">
        <v>206.33333333333334</v>
      </c>
      <c r="AA351" s="12">
        <v>531.66666666666663</v>
      </c>
      <c r="AB351" s="12">
        <v>1127.6666666666667</v>
      </c>
      <c r="AC351" s="12">
        <v>1368.3333333333333</v>
      </c>
      <c r="AD351" s="12">
        <v>1420.6666666666667</v>
      </c>
      <c r="AE351" s="13" t="s">
        <v>395</v>
      </c>
    </row>
    <row r="352" spans="1:31" x14ac:dyDescent="0.25">
      <c r="A352" s="10" t="s">
        <v>747</v>
      </c>
      <c r="B352" s="11" t="s">
        <v>749</v>
      </c>
      <c r="C352" s="11" t="s">
        <v>36</v>
      </c>
      <c r="D352" s="20">
        <f>AA352/Z352</f>
        <v>2.5633446171069116</v>
      </c>
      <c r="E352" s="12">
        <v>45846.674030000002</v>
      </c>
      <c r="F352" s="20">
        <v>1.3997535459999999</v>
      </c>
      <c r="G352" s="20">
        <v>0.142130123</v>
      </c>
      <c r="H352" s="20">
        <v>9.8483946450000008</v>
      </c>
      <c r="I352" s="25">
        <v>6.9599999999999997E-23</v>
      </c>
      <c r="J352" s="25">
        <v>2.01E-22</v>
      </c>
      <c r="K352" s="11">
        <v>9808</v>
      </c>
      <c r="L352" s="11">
        <v>14138</v>
      </c>
      <c r="M352" s="11">
        <v>13571</v>
      </c>
      <c r="N352" s="11">
        <v>34441</v>
      </c>
      <c r="O352" s="11">
        <v>24550</v>
      </c>
      <c r="P352" s="11">
        <v>37178</v>
      </c>
      <c r="Q352" s="11">
        <v>85663</v>
      </c>
      <c r="R352" s="11">
        <v>82888</v>
      </c>
      <c r="S352" s="11">
        <v>87328</v>
      </c>
      <c r="T352" s="11">
        <v>83512</v>
      </c>
      <c r="U352" s="11">
        <v>75124</v>
      </c>
      <c r="V352" s="11">
        <v>82038</v>
      </c>
      <c r="W352" s="11">
        <v>22345</v>
      </c>
      <c r="X352" s="11">
        <v>24613</v>
      </c>
      <c r="Y352" s="11">
        <v>22110</v>
      </c>
      <c r="Z352" s="12">
        <v>12505.666666666666</v>
      </c>
      <c r="AA352" s="12">
        <v>32056.333333333332</v>
      </c>
      <c r="AB352" s="12">
        <v>85293</v>
      </c>
      <c r="AC352" s="12">
        <v>80224.666666666672</v>
      </c>
      <c r="AD352" s="12">
        <v>23022.666666666668</v>
      </c>
      <c r="AE352" s="13" t="s">
        <v>748</v>
      </c>
    </row>
    <row r="353" spans="1:31" x14ac:dyDescent="0.25">
      <c r="A353" s="10" t="s">
        <v>232</v>
      </c>
      <c r="B353" s="11" t="s">
        <v>234</v>
      </c>
      <c r="C353" s="11" t="s">
        <v>33</v>
      </c>
      <c r="D353" s="20">
        <f>AA353/Z353</f>
        <v>2.4347826086956523</v>
      </c>
      <c r="E353" s="12">
        <v>17.50497472</v>
      </c>
      <c r="F353" s="20">
        <v>1.3951524319999999</v>
      </c>
      <c r="G353" s="20">
        <v>0.65355510800000005</v>
      </c>
      <c r="H353" s="20">
        <v>2.1347127650000002</v>
      </c>
      <c r="I353" s="25">
        <v>3.2784479999999998E-2</v>
      </c>
      <c r="J353" s="25">
        <v>4.1774472E-2</v>
      </c>
      <c r="K353" s="11">
        <v>5</v>
      </c>
      <c r="L353" s="11">
        <v>18</v>
      </c>
      <c r="M353" s="11">
        <v>0</v>
      </c>
      <c r="N353" s="11">
        <v>17</v>
      </c>
      <c r="O353" s="11">
        <v>15</v>
      </c>
      <c r="P353" s="11">
        <v>24</v>
      </c>
      <c r="Q353" s="11">
        <v>16</v>
      </c>
      <c r="R353" s="11">
        <v>29</v>
      </c>
      <c r="S353" s="11">
        <v>31</v>
      </c>
      <c r="T353" s="11">
        <v>21</v>
      </c>
      <c r="U353" s="11">
        <v>20</v>
      </c>
      <c r="V353" s="11">
        <v>33</v>
      </c>
      <c r="W353" s="11">
        <v>15</v>
      </c>
      <c r="X353" s="11">
        <v>10</v>
      </c>
      <c r="Y353" s="11">
        <v>14</v>
      </c>
      <c r="Z353" s="12">
        <v>7.666666666666667</v>
      </c>
      <c r="AA353" s="12">
        <v>18.666666666666668</v>
      </c>
      <c r="AB353" s="12">
        <v>25.333333333333332</v>
      </c>
      <c r="AC353" s="12">
        <v>24.666666666666668</v>
      </c>
      <c r="AD353" s="12">
        <v>13</v>
      </c>
      <c r="AE353" s="13" t="s">
        <v>233</v>
      </c>
    </row>
    <row r="354" spans="1:31" x14ac:dyDescent="0.25">
      <c r="A354" s="10" t="s">
        <v>755</v>
      </c>
      <c r="B354" s="11" t="s">
        <v>28</v>
      </c>
      <c r="C354" s="11"/>
      <c r="D354" s="20">
        <f>AA354/Z354</f>
        <v>2.4</v>
      </c>
      <c r="E354" s="12">
        <v>57.680844159999999</v>
      </c>
      <c r="F354" s="20">
        <v>3.23084237</v>
      </c>
      <c r="G354" s="20">
        <v>0.37060968399999999</v>
      </c>
      <c r="H354" s="20">
        <v>8.7176415150000004</v>
      </c>
      <c r="I354" s="25">
        <v>2.8399999999999999E-18</v>
      </c>
      <c r="J354" s="25">
        <v>7.2200000000000001E-18</v>
      </c>
      <c r="K354" s="11">
        <v>14</v>
      </c>
      <c r="L354" s="11">
        <v>23</v>
      </c>
      <c r="M354" s="11">
        <v>13</v>
      </c>
      <c r="N354" s="11">
        <v>37</v>
      </c>
      <c r="O354" s="11">
        <v>44</v>
      </c>
      <c r="P354" s="11">
        <v>39</v>
      </c>
      <c r="Q354" s="11">
        <v>63</v>
      </c>
      <c r="R354" s="11">
        <v>44</v>
      </c>
      <c r="S354" s="11">
        <v>41</v>
      </c>
      <c r="T354" s="11">
        <v>33</v>
      </c>
      <c r="U354" s="11">
        <v>52</v>
      </c>
      <c r="V354" s="11">
        <v>49</v>
      </c>
      <c r="W354" s="11">
        <v>91</v>
      </c>
      <c r="X354" s="11">
        <v>98</v>
      </c>
      <c r="Y354" s="11">
        <v>133</v>
      </c>
      <c r="Z354" s="12">
        <v>16.666666666666668</v>
      </c>
      <c r="AA354" s="12">
        <v>40</v>
      </c>
      <c r="AB354" s="12">
        <v>49.333333333333336</v>
      </c>
      <c r="AC354" s="12">
        <v>44.666666666666664</v>
      </c>
      <c r="AD354" s="12">
        <v>107.33333333333333</v>
      </c>
      <c r="AE354" s="13" t="s">
        <v>756</v>
      </c>
    </row>
    <row r="355" spans="1:31" x14ac:dyDescent="0.25">
      <c r="A355" s="10" t="s">
        <v>750</v>
      </c>
      <c r="B355" s="11" t="s">
        <v>751</v>
      </c>
      <c r="C355" s="11"/>
      <c r="D355" s="20">
        <f>AA355/Z355</f>
        <v>2.2962525818825612</v>
      </c>
      <c r="E355" s="12">
        <v>3781.2286770000001</v>
      </c>
      <c r="F355" s="20">
        <v>1.3261525890000001</v>
      </c>
      <c r="G355" s="20">
        <v>0.157163145</v>
      </c>
      <c r="H355" s="20">
        <v>8.4380634350000001</v>
      </c>
      <c r="I355" s="25">
        <v>3.2300000000000002E-17</v>
      </c>
      <c r="J355" s="25">
        <v>7.9499999999999998E-17</v>
      </c>
      <c r="K355" s="11">
        <v>1017</v>
      </c>
      <c r="L355" s="11">
        <v>1227</v>
      </c>
      <c r="M355" s="11">
        <v>1145</v>
      </c>
      <c r="N355" s="11">
        <v>2668</v>
      </c>
      <c r="O355" s="11">
        <v>2058</v>
      </c>
      <c r="P355" s="11">
        <v>3056</v>
      </c>
      <c r="Q355" s="11">
        <v>6022</v>
      </c>
      <c r="R355" s="11">
        <v>6352</v>
      </c>
      <c r="S355" s="11">
        <v>7077</v>
      </c>
      <c r="T355" s="11">
        <v>6817</v>
      </c>
      <c r="U355" s="11">
        <v>6395</v>
      </c>
      <c r="V355" s="11">
        <v>7617</v>
      </c>
      <c r="W355" s="11">
        <v>1794</v>
      </c>
      <c r="X355" s="11">
        <v>2225</v>
      </c>
      <c r="Y355" s="11">
        <v>1987</v>
      </c>
      <c r="Z355" s="12">
        <v>1129.6666666666667</v>
      </c>
      <c r="AA355" s="12">
        <v>2594</v>
      </c>
      <c r="AB355" s="12">
        <v>6483.666666666667</v>
      </c>
      <c r="AC355" s="12">
        <v>6943</v>
      </c>
      <c r="AD355" s="12">
        <v>2002</v>
      </c>
      <c r="AE355" s="13" t="s">
        <v>34</v>
      </c>
    </row>
    <row r="356" spans="1:31" x14ac:dyDescent="0.25">
      <c r="A356" s="10" t="s">
        <v>520</v>
      </c>
      <c r="B356" s="11" t="s">
        <v>522</v>
      </c>
      <c r="C356" s="11" t="s">
        <v>144</v>
      </c>
      <c r="D356" s="20">
        <f>AA356/Z356</f>
        <v>2.191532258064516</v>
      </c>
      <c r="E356" s="12">
        <v>679.77382720000003</v>
      </c>
      <c r="F356" s="20">
        <v>3.383952512</v>
      </c>
      <c r="G356" s="20">
        <v>0.44989541799999999</v>
      </c>
      <c r="H356" s="20">
        <v>7.5216425310000004</v>
      </c>
      <c r="I356" s="25">
        <v>5.4099999999999998E-14</v>
      </c>
      <c r="J356" s="25">
        <v>1.2099999999999999E-13</v>
      </c>
      <c r="K356" s="11">
        <v>119</v>
      </c>
      <c r="L356" s="11">
        <v>199</v>
      </c>
      <c r="M356" s="11">
        <v>178</v>
      </c>
      <c r="N356" s="11">
        <v>413</v>
      </c>
      <c r="O356" s="11">
        <v>271</v>
      </c>
      <c r="P356" s="11">
        <v>403</v>
      </c>
      <c r="Q356" s="11">
        <v>574</v>
      </c>
      <c r="R356" s="11">
        <v>485</v>
      </c>
      <c r="S356" s="11">
        <v>492</v>
      </c>
      <c r="T356" s="11">
        <v>931</v>
      </c>
      <c r="U356" s="11">
        <v>599</v>
      </c>
      <c r="V356" s="11">
        <v>803</v>
      </c>
      <c r="W356" s="11">
        <v>508</v>
      </c>
      <c r="X356" s="11">
        <v>1104</v>
      </c>
      <c r="Y356" s="11">
        <v>1989</v>
      </c>
      <c r="Z356" s="12">
        <v>165.33333333333334</v>
      </c>
      <c r="AA356" s="12">
        <v>362.33333333333331</v>
      </c>
      <c r="AB356" s="12">
        <v>517</v>
      </c>
      <c r="AC356" s="12">
        <v>777.66666666666663</v>
      </c>
      <c r="AD356" s="12">
        <v>1200.3333333333333</v>
      </c>
      <c r="AE356" s="13" t="s">
        <v>521</v>
      </c>
    </row>
    <row r="357" spans="1:31" x14ac:dyDescent="0.25">
      <c r="A357" s="10" t="s">
        <v>394</v>
      </c>
      <c r="B357" s="11" t="s">
        <v>28</v>
      </c>
      <c r="C357" s="11"/>
      <c r="D357" s="20">
        <f>AA357/Z357</f>
        <v>2.0588235294117645</v>
      </c>
      <c r="E357" s="12">
        <v>25.086255860000001</v>
      </c>
      <c r="F357" s="20">
        <v>3.2300354759999998</v>
      </c>
      <c r="G357" s="20">
        <v>0.47017693700000002</v>
      </c>
      <c r="H357" s="20">
        <v>6.8698296760000002</v>
      </c>
      <c r="I357" s="25">
        <v>6.4299999999999999E-12</v>
      </c>
      <c r="J357" s="25">
        <v>1.35E-11</v>
      </c>
      <c r="K357" s="11">
        <v>4</v>
      </c>
      <c r="L357" s="11">
        <v>6</v>
      </c>
      <c r="M357" s="11">
        <v>7</v>
      </c>
      <c r="N357" s="11">
        <v>11</v>
      </c>
      <c r="O357" s="11">
        <v>13</v>
      </c>
      <c r="P357" s="11">
        <v>11</v>
      </c>
      <c r="Q357" s="11">
        <v>25</v>
      </c>
      <c r="R357" s="11">
        <v>33</v>
      </c>
      <c r="S357" s="11">
        <v>30</v>
      </c>
      <c r="T357" s="11">
        <v>29</v>
      </c>
      <c r="U357" s="11">
        <v>25</v>
      </c>
      <c r="V357" s="11">
        <v>47</v>
      </c>
      <c r="W357" s="11">
        <v>39</v>
      </c>
      <c r="X357" s="11">
        <v>29</v>
      </c>
      <c r="Y357" s="11">
        <v>43</v>
      </c>
      <c r="Z357" s="12">
        <v>5.666666666666667</v>
      </c>
      <c r="AA357" s="12">
        <v>11.666666666666666</v>
      </c>
      <c r="AB357" s="12">
        <v>29.333333333333332</v>
      </c>
      <c r="AC357" s="12">
        <v>33.666666666666664</v>
      </c>
      <c r="AD357" s="12">
        <v>37</v>
      </c>
      <c r="AE357" s="13" t="s">
        <v>34</v>
      </c>
    </row>
    <row r="358" spans="1:31" x14ac:dyDescent="0.25">
      <c r="A358" s="10" t="s">
        <v>1023</v>
      </c>
      <c r="B358" s="11" t="s">
        <v>1026</v>
      </c>
      <c r="C358" s="11" t="s">
        <v>59</v>
      </c>
      <c r="D358" s="20">
        <f>AA358/Z358</f>
        <v>1.9651768576912529</v>
      </c>
      <c r="E358" s="12">
        <v>9377.4786349999995</v>
      </c>
      <c r="F358" s="20">
        <v>3.2573737519999999</v>
      </c>
      <c r="G358" s="20">
        <v>8.2010693999999995E-2</v>
      </c>
      <c r="H358" s="20">
        <v>39.718890100000003</v>
      </c>
      <c r="I358" s="25">
        <v>0</v>
      </c>
      <c r="J358" s="25">
        <v>0</v>
      </c>
      <c r="K358" s="11">
        <v>1941</v>
      </c>
      <c r="L358" s="11">
        <v>2751</v>
      </c>
      <c r="M358" s="11">
        <v>2602</v>
      </c>
      <c r="N358" s="11">
        <v>5206</v>
      </c>
      <c r="O358" s="11">
        <v>4189</v>
      </c>
      <c r="P358" s="11">
        <v>4939</v>
      </c>
      <c r="Q358" s="11">
        <v>8273</v>
      </c>
      <c r="R358" s="11">
        <v>7489</v>
      </c>
      <c r="S358" s="11">
        <v>8958</v>
      </c>
      <c r="T358" s="11">
        <v>11206</v>
      </c>
      <c r="U358" s="11">
        <v>9588</v>
      </c>
      <c r="V358" s="11">
        <v>11636</v>
      </c>
      <c r="W358" s="11">
        <v>17312</v>
      </c>
      <c r="X358" s="11">
        <v>16130</v>
      </c>
      <c r="Y358" s="11">
        <v>15519</v>
      </c>
      <c r="Z358" s="12">
        <v>2431.3333333333335</v>
      </c>
      <c r="AA358" s="12">
        <v>4778</v>
      </c>
      <c r="AB358" s="12">
        <v>8240</v>
      </c>
      <c r="AC358" s="12">
        <v>10810</v>
      </c>
      <c r="AD358" s="12">
        <v>16320.333333333334</v>
      </c>
      <c r="AE358" s="13" t="s">
        <v>1025</v>
      </c>
    </row>
    <row r="359" spans="1:31" x14ac:dyDescent="0.25">
      <c r="A359" s="10" t="s">
        <v>826</v>
      </c>
      <c r="B359" s="11" t="s">
        <v>828</v>
      </c>
      <c r="C359" s="11" t="s">
        <v>129</v>
      </c>
      <c r="D359" s="20">
        <f>AA359/Z359</f>
        <v>1.902439024390244</v>
      </c>
      <c r="E359" s="12">
        <v>33.610887120000001</v>
      </c>
      <c r="F359" s="20">
        <v>2.646859681</v>
      </c>
      <c r="G359" s="20">
        <v>0.54769878000000005</v>
      </c>
      <c r="H359" s="20">
        <v>4.8326923050000001</v>
      </c>
      <c r="I359" s="25">
        <v>1.35E-6</v>
      </c>
      <c r="J359" s="25">
        <v>2.2500000000000001E-6</v>
      </c>
      <c r="K359" s="11">
        <v>1</v>
      </c>
      <c r="L359" s="11">
        <v>21</v>
      </c>
      <c r="M359" s="11">
        <v>19</v>
      </c>
      <c r="N359" s="11">
        <v>21</v>
      </c>
      <c r="O359" s="11">
        <v>22</v>
      </c>
      <c r="P359" s="11">
        <v>35</v>
      </c>
      <c r="Q359" s="11">
        <v>32</v>
      </c>
      <c r="R359" s="11">
        <v>26</v>
      </c>
      <c r="S359" s="11">
        <v>29</v>
      </c>
      <c r="T359" s="11">
        <v>26</v>
      </c>
      <c r="U359" s="11">
        <v>29</v>
      </c>
      <c r="V359" s="11">
        <v>38</v>
      </c>
      <c r="W359" s="11">
        <v>31</v>
      </c>
      <c r="X359" s="11">
        <v>100</v>
      </c>
      <c r="Y359" s="11">
        <v>33</v>
      </c>
      <c r="Z359" s="12">
        <v>13.666666666666666</v>
      </c>
      <c r="AA359" s="12">
        <v>26</v>
      </c>
      <c r="AB359" s="12">
        <v>29</v>
      </c>
      <c r="AC359" s="12">
        <v>31</v>
      </c>
      <c r="AD359" s="12">
        <v>54.666666666666664</v>
      </c>
      <c r="AE359" s="13" t="s">
        <v>827</v>
      </c>
    </row>
    <row r="360" spans="1:31" x14ac:dyDescent="0.25">
      <c r="A360" s="10" t="s">
        <v>677</v>
      </c>
      <c r="B360" s="11" t="s">
        <v>679</v>
      </c>
      <c r="C360" s="11" t="s">
        <v>64</v>
      </c>
      <c r="D360" s="20">
        <f>AA360/Z360</f>
        <v>1.8368146214099217</v>
      </c>
      <c r="E360" s="12">
        <v>1246.1107959999999</v>
      </c>
      <c r="F360" s="20">
        <v>3.461794689</v>
      </c>
      <c r="G360" s="20">
        <v>0.164946961</v>
      </c>
      <c r="H360" s="20">
        <v>20.987320180000001</v>
      </c>
      <c r="I360" s="25">
        <v>8.56E-98</v>
      </c>
      <c r="J360" s="25">
        <v>1.15E-96</v>
      </c>
      <c r="K360" s="11">
        <v>216</v>
      </c>
      <c r="L360" s="11">
        <v>269</v>
      </c>
      <c r="M360" s="11">
        <v>281</v>
      </c>
      <c r="N360" s="11">
        <v>577</v>
      </c>
      <c r="O360" s="11">
        <v>282</v>
      </c>
      <c r="P360" s="11">
        <v>548</v>
      </c>
      <c r="Q360" s="11">
        <v>1511</v>
      </c>
      <c r="R360" s="11">
        <v>1397</v>
      </c>
      <c r="S360" s="11">
        <v>1544</v>
      </c>
      <c r="T360" s="11">
        <v>1573</v>
      </c>
      <c r="U360" s="11">
        <v>1332</v>
      </c>
      <c r="V360" s="11">
        <v>1696</v>
      </c>
      <c r="W360" s="11">
        <v>2246</v>
      </c>
      <c r="X360" s="11">
        <v>1715</v>
      </c>
      <c r="Y360" s="11">
        <v>2027</v>
      </c>
      <c r="Z360" s="12">
        <v>255.33333333333334</v>
      </c>
      <c r="AA360" s="12">
        <v>469</v>
      </c>
      <c r="AB360" s="12">
        <v>1484</v>
      </c>
      <c r="AC360" s="12">
        <v>1533.6666666666667</v>
      </c>
      <c r="AD360" s="12">
        <v>1996</v>
      </c>
      <c r="AE360" s="13" t="s">
        <v>678</v>
      </c>
    </row>
    <row r="361" spans="1:31" x14ac:dyDescent="0.25">
      <c r="A361" s="10" t="s">
        <v>338</v>
      </c>
      <c r="B361" s="11" t="s">
        <v>345</v>
      </c>
      <c r="C361" s="11" t="s">
        <v>304</v>
      </c>
      <c r="D361" s="20">
        <f>AA361/Z361</f>
        <v>1.7838912827311899</v>
      </c>
      <c r="E361" s="12">
        <v>3557.6111689999998</v>
      </c>
      <c r="F361" s="20">
        <v>3.3762449640000001</v>
      </c>
      <c r="G361" s="20">
        <v>0.26274504100000001</v>
      </c>
      <c r="H361" s="20">
        <v>12.84989032</v>
      </c>
      <c r="I361" s="25">
        <v>8.6099999999999996E-38</v>
      </c>
      <c r="J361" s="25">
        <v>3.72E-37</v>
      </c>
      <c r="K361" s="11">
        <v>761</v>
      </c>
      <c r="L361" s="11">
        <v>1147</v>
      </c>
      <c r="M361" s="11">
        <v>1109</v>
      </c>
      <c r="N361" s="11">
        <v>1921</v>
      </c>
      <c r="O361" s="11">
        <v>1579</v>
      </c>
      <c r="P361" s="11">
        <v>1882</v>
      </c>
      <c r="Q361" s="11">
        <v>2516</v>
      </c>
      <c r="R361" s="11">
        <v>2280</v>
      </c>
      <c r="S361" s="11">
        <v>3026</v>
      </c>
      <c r="T361" s="11">
        <v>2750</v>
      </c>
      <c r="U361" s="11">
        <v>2343</v>
      </c>
      <c r="V361" s="11">
        <v>2898</v>
      </c>
      <c r="W361" s="11">
        <v>4262</v>
      </c>
      <c r="X361" s="11">
        <v>11470</v>
      </c>
      <c r="Y361" s="11">
        <v>6295</v>
      </c>
      <c r="Z361" s="12">
        <v>1005.6666666666666</v>
      </c>
      <c r="AA361" s="12">
        <v>1794</v>
      </c>
      <c r="AB361" s="12">
        <v>2607.3333333333335</v>
      </c>
      <c r="AC361" s="12">
        <v>2663.6666666666665</v>
      </c>
      <c r="AD361" s="12">
        <v>7342.333333333333</v>
      </c>
      <c r="AE361" s="13" t="s">
        <v>344</v>
      </c>
    </row>
    <row r="362" spans="1:31" x14ac:dyDescent="0.25">
      <c r="A362" s="10" t="s">
        <v>32</v>
      </c>
      <c r="B362" s="11" t="s">
        <v>28</v>
      </c>
      <c r="C362" s="11" t="s">
        <v>33</v>
      </c>
      <c r="D362" s="20">
        <f>AA362/Z362</f>
        <v>1.6666666666666667</v>
      </c>
      <c r="E362" s="12">
        <v>17.403324680000001</v>
      </c>
      <c r="F362" s="20">
        <v>2.4043311090000001</v>
      </c>
      <c r="G362" s="20">
        <v>0.75661595999999998</v>
      </c>
      <c r="H362" s="20">
        <v>3.177743049</v>
      </c>
      <c r="I362" s="25">
        <v>1.4842620000000001E-3</v>
      </c>
      <c r="J362" s="25">
        <v>2.1013270000000001E-3</v>
      </c>
      <c r="K362" s="11">
        <v>0</v>
      </c>
      <c r="L362" s="11">
        <v>16</v>
      </c>
      <c r="M362" s="11">
        <v>11</v>
      </c>
      <c r="N362" s="11">
        <v>9</v>
      </c>
      <c r="O362" s="11">
        <v>19</v>
      </c>
      <c r="P362" s="11">
        <v>17</v>
      </c>
      <c r="Q362" s="11">
        <v>27</v>
      </c>
      <c r="R362" s="11">
        <v>13</v>
      </c>
      <c r="S362" s="11">
        <v>8</v>
      </c>
      <c r="T362" s="11">
        <v>14</v>
      </c>
      <c r="U362" s="11">
        <v>4</v>
      </c>
      <c r="V362" s="11">
        <v>12</v>
      </c>
      <c r="W362" s="11">
        <v>29</v>
      </c>
      <c r="X362" s="11">
        <v>19</v>
      </c>
      <c r="Y362" s="11">
        <v>44</v>
      </c>
      <c r="Z362" s="12">
        <v>9</v>
      </c>
      <c r="AA362" s="12">
        <v>15</v>
      </c>
      <c r="AB362" s="12">
        <v>16</v>
      </c>
      <c r="AC362" s="12">
        <v>10</v>
      </c>
      <c r="AD362" s="12">
        <v>30.666666666666668</v>
      </c>
      <c r="AE362" s="13" t="s">
        <v>34</v>
      </c>
    </row>
    <row r="363" spans="1:31" x14ac:dyDescent="0.25">
      <c r="A363" s="10" t="s">
        <v>666</v>
      </c>
      <c r="B363" s="11" t="s">
        <v>672</v>
      </c>
      <c r="C363" s="11" t="s">
        <v>144</v>
      </c>
      <c r="D363" s="20">
        <f>AA363/Z363</f>
        <v>1.59967845659164</v>
      </c>
      <c r="E363" s="12">
        <v>725.41919440000004</v>
      </c>
      <c r="F363" s="20">
        <v>3.129650163</v>
      </c>
      <c r="G363" s="20">
        <v>0.11416765</v>
      </c>
      <c r="H363" s="20">
        <v>27.41275795</v>
      </c>
      <c r="I363" s="25">
        <v>1.9299999999999999E-165</v>
      </c>
      <c r="J363" s="25">
        <v>5.7399999999999999E-164</v>
      </c>
      <c r="K363" s="11">
        <v>169</v>
      </c>
      <c r="L363" s="11">
        <v>215</v>
      </c>
      <c r="M363" s="11">
        <v>238</v>
      </c>
      <c r="N363" s="11">
        <v>352</v>
      </c>
      <c r="O363" s="11">
        <v>277</v>
      </c>
      <c r="P363" s="11">
        <v>366</v>
      </c>
      <c r="Q363" s="11">
        <v>750</v>
      </c>
      <c r="R363" s="11">
        <v>613</v>
      </c>
      <c r="S363" s="11">
        <v>831</v>
      </c>
      <c r="T363" s="11">
        <v>741</v>
      </c>
      <c r="U363" s="11">
        <v>660</v>
      </c>
      <c r="V363" s="11">
        <v>817</v>
      </c>
      <c r="W363" s="11">
        <v>1620</v>
      </c>
      <c r="X363" s="11">
        <v>1028</v>
      </c>
      <c r="Y363" s="11">
        <v>1247</v>
      </c>
      <c r="Z363" s="12">
        <v>207.33333333333334</v>
      </c>
      <c r="AA363" s="12">
        <v>331.66666666666669</v>
      </c>
      <c r="AB363" s="12">
        <v>731.33333333333337</v>
      </c>
      <c r="AC363" s="12">
        <v>739.33333333333337</v>
      </c>
      <c r="AD363" s="12">
        <v>1298.3333333333333</v>
      </c>
      <c r="AE363" s="13" t="s">
        <v>671</v>
      </c>
    </row>
    <row r="364" spans="1:31" x14ac:dyDescent="0.25">
      <c r="A364" s="10" t="s">
        <v>374</v>
      </c>
      <c r="B364" s="11" t="s">
        <v>376</v>
      </c>
      <c r="C364" s="11" t="s">
        <v>144</v>
      </c>
      <c r="D364" s="20">
        <f>AA364/Z364</f>
        <v>1.5188297872340424</v>
      </c>
      <c r="E364" s="12">
        <v>10458.6561</v>
      </c>
      <c r="F364" s="20">
        <v>3.2088666429999999</v>
      </c>
      <c r="G364" s="20">
        <v>0.116214382</v>
      </c>
      <c r="H364" s="20">
        <v>27.611613930000001</v>
      </c>
      <c r="I364" s="25">
        <v>8.07E-168</v>
      </c>
      <c r="J364" s="25">
        <v>2.4099999999999999E-166</v>
      </c>
      <c r="K364" s="11">
        <v>2361</v>
      </c>
      <c r="L364" s="11">
        <v>3660</v>
      </c>
      <c r="M364" s="11">
        <v>3379</v>
      </c>
      <c r="N364" s="11">
        <v>4572</v>
      </c>
      <c r="O364" s="11">
        <v>4087</v>
      </c>
      <c r="P364" s="11">
        <v>5618</v>
      </c>
      <c r="Q364" s="11">
        <v>9465</v>
      </c>
      <c r="R364" s="11">
        <v>9366</v>
      </c>
      <c r="S364" s="11">
        <v>9455</v>
      </c>
      <c r="T364" s="11">
        <v>9748</v>
      </c>
      <c r="U364" s="11">
        <v>8328</v>
      </c>
      <c r="V364" s="11">
        <v>9223</v>
      </c>
      <c r="W364" s="11">
        <v>24245</v>
      </c>
      <c r="X364" s="11">
        <v>17711</v>
      </c>
      <c r="Y364" s="11">
        <v>19285</v>
      </c>
      <c r="Z364" s="12">
        <v>3133.3333333333335</v>
      </c>
      <c r="AA364" s="12">
        <v>4759</v>
      </c>
      <c r="AB364" s="12">
        <v>9428.6666666666661</v>
      </c>
      <c r="AC364" s="12">
        <v>9099.6666666666661</v>
      </c>
      <c r="AD364" s="12">
        <v>20413.666666666668</v>
      </c>
      <c r="AE364" s="13" t="s">
        <v>377</v>
      </c>
    </row>
    <row r="365" spans="1:31" x14ac:dyDescent="0.25">
      <c r="A365" s="10" t="s">
        <v>550</v>
      </c>
      <c r="B365" s="11" t="s">
        <v>28</v>
      </c>
      <c r="C365" s="11"/>
      <c r="D365" s="20">
        <f>AA365/Z365</f>
        <v>1.5015270506108203</v>
      </c>
      <c r="E365" s="12">
        <v>7966.5596109999997</v>
      </c>
      <c r="F365" s="20">
        <v>0.37816402500000001</v>
      </c>
      <c r="G365" s="20">
        <v>0.131140602</v>
      </c>
      <c r="H365" s="20">
        <v>2.883653265</v>
      </c>
      <c r="I365" s="25">
        <v>3.9309130000000003E-3</v>
      </c>
      <c r="J365" s="25">
        <v>5.4070000000000003E-3</v>
      </c>
      <c r="K365" s="11">
        <v>2324</v>
      </c>
      <c r="L365" s="11">
        <v>3401</v>
      </c>
      <c r="M365" s="11">
        <v>3443</v>
      </c>
      <c r="N365" s="11">
        <v>4896</v>
      </c>
      <c r="O365" s="11">
        <v>3290</v>
      </c>
      <c r="P365" s="11">
        <v>5580</v>
      </c>
      <c r="Q365" s="11">
        <v>15110</v>
      </c>
      <c r="R365" s="11">
        <v>11913</v>
      </c>
      <c r="S365" s="11">
        <v>15906</v>
      </c>
      <c r="T365" s="11">
        <v>17634</v>
      </c>
      <c r="U365" s="11">
        <v>14322</v>
      </c>
      <c r="V365" s="11">
        <v>16522</v>
      </c>
      <c r="W365" s="11">
        <v>3465</v>
      </c>
      <c r="X365" s="11">
        <v>2421</v>
      </c>
      <c r="Y365" s="11">
        <v>2568</v>
      </c>
      <c r="Z365" s="12">
        <v>3056</v>
      </c>
      <c r="AA365" s="12">
        <v>4588.666666666667</v>
      </c>
      <c r="AB365" s="12">
        <v>14309.666666666666</v>
      </c>
      <c r="AC365" s="12">
        <v>16159.333333333334</v>
      </c>
      <c r="AD365" s="12">
        <v>2818</v>
      </c>
      <c r="AE365" s="13" t="s">
        <v>551</v>
      </c>
    </row>
    <row r="366" spans="1:31" x14ac:dyDescent="0.25">
      <c r="A366" s="10" t="s">
        <v>108</v>
      </c>
      <c r="B366" s="11" t="s">
        <v>115</v>
      </c>
      <c r="C366" s="11" t="s">
        <v>64</v>
      </c>
      <c r="D366" s="20">
        <f>AA366/Z366</f>
        <v>1.4367816091954022</v>
      </c>
      <c r="E366" s="12">
        <v>788.36332259999995</v>
      </c>
      <c r="F366" s="20">
        <v>2.6025793149999998</v>
      </c>
      <c r="G366" s="20">
        <v>0.93904882300000003</v>
      </c>
      <c r="H366" s="20">
        <v>2.7715058579999998</v>
      </c>
      <c r="I366" s="25">
        <v>5.5797670000000002E-3</v>
      </c>
      <c r="J366" s="25">
        <v>7.5902749999999996E-3</v>
      </c>
      <c r="K366" s="11">
        <v>37</v>
      </c>
      <c r="L366" s="11">
        <v>29</v>
      </c>
      <c r="M366" s="11">
        <v>21</v>
      </c>
      <c r="N366" s="11">
        <v>56</v>
      </c>
      <c r="O366" s="11">
        <v>28</v>
      </c>
      <c r="P366" s="11">
        <v>41</v>
      </c>
      <c r="Q366" s="11">
        <v>1693</v>
      </c>
      <c r="R366" s="11">
        <v>77</v>
      </c>
      <c r="S366" s="11">
        <v>3072</v>
      </c>
      <c r="T366" s="11">
        <v>2799</v>
      </c>
      <c r="U366" s="11">
        <v>1455</v>
      </c>
      <c r="V366" s="11">
        <v>2475</v>
      </c>
      <c r="W366" s="11">
        <v>528</v>
      </c>
      <c r="X366" s="11">
        <v>47</v>
      </c>
      <c r="Y366" s="11">
        <v>38</v>
      </c>
      <c r="Z366" s="12">
        <v>29</v>
      </c>
      <c r="AA366" s="12">
        <v>41.666666666666664</v>
      </c>
      <c r="AB366" s="12">
        <v>1614</v>
      </c>
      <c r="AC366" s="12">
        <v>2243</v>
      </c>
      <c r="AD366" s="12">
        <v>204.33333333333334</v>
      </c>
      <c r="AE366" s="13" t="s">
        <v>114</v>
      </c>
    </row>
    <row r="367" spans="1:31" x14ac:dyDescent="0.25">
      <c r="A367" s="10" t="s">
        <v>665</v>
      </c>
      <c r="B367" s="11" t="s">
        <v>670</v>
      </c>
      <c r="C367" s="11" t="s">
        <v>144</v>
      </c>
      <c r="D367" s="20">
        <f>AA367/Z367</f>
        <v>1.3748169838945827</v>
      </c>
      <c r="E367" s="12">
        <v>750.32760719999999</v>
      </c>
      <c r="F367" s="20">
        <v>3.155762266</v>
      </c>
      <c r="G367" s="20">
        <v>0.16225951</v>
      </c>
      <c r="H367" s="20">
        <v>19.448858619999999</v>
      </c>
      <c r="I367" s="25">
        <v>2.9800000000000002E-84</v>
      </c>
      <c r="J367" s="25">
        <v>3.3200000000000002E-83</v>
      </c>
      <c r="K367" s="11">
        <v>156</v>
      </c>
      <c r="L367" s="11">
        <v>280</v>
      </c>
      <c r="M367" s="11">
        <v>247</v>
      </c>
      <c r="N367" s="11">
        <v>301</v>
      </c>
      <c r="O367" s="11">
        <v>252</v>
      </c>
      <c r="P367" s="11">
        <v>386</v>
      </c>
      <c r="Q367" s="11">
        <v>831</v>
      </c>
      <c r="R367" s="11">
        <v>723</v>
      </c>
      <c r="S367" s="11">
        <v>706</v>
      </c>
      <c r="T367" s="11">
        <v>689</v>
      </c>
      <c r="U367" s="11">
        <v>603</v>
      </c>
      <c r="V367" s="11">
        <v>694</v>
      </c>
      <c r="W367" s="11">
        <v>1620</v>
      </c>
      <c r="X367" s="11">
        <v>1219</v>
      </c>
      <c r="Y367" s="11">
        <v>1415</v>
      </c>
      <c r="Z367" s="12">
        <v>227.66666666666666</v>
      </c>
      <c r="AA367" s="12">
        <v>313</v>
      </c>
      <c r="AB367" s="12">
        <v>753.33333333333337</v>
      </c>
      <c r="AC367" s="12">
        <v>662</v>
      </c>
      <c r="AD367" s="12">
        <v>1418</v>
      </c>
      <c r="AE367" s="13" t="s">
        <v>669</v>
      </c>
    </row>
    <row r="368" spans="1:31" x14ac:dyDescent="0.25">
      <c r="A368" s="10" t="s">
        <v>668</v>
      </c>
      <c r="B368" s="11" t="s">
        <v>676</v>
      </c>
      <c r="C368" s="11" t="s">
        <v>144</v>
      </c>
      <c r="D368" s="20">
        <f>AA368/Z368</f>
        <v>1.2523900573613767</v>
      </c>
      <c r="E368" s="12">
        <v>687.1813568</v>
      </c>
      <c r="F368" s="20">
        <v>3.386192318</v>
      </c>
      <c r="G368" s="20">
        <v>0.17439761600000001</v>
      </c>
      <c r="H368" s="20">
        <v>19.416505820000001</v>
      </c>
      <c r="I368" s="25">
        <v>5.5999999999999996E-84</v>
      </c>
      <c r="J368" s="25">
        <v>6.1999999999999998E-83</v>
      </c>
      <c r="K368" s="11">
        <v>127</v>
      </c>
      <c r="L368" s="11">
        <v>167</v>
      </c>
      <c r="M368" s="11">
        <v>229</v>
      </c>
      <c r="N368" s="11">
        <v>193</v>
      </c>
      <c r="O368" s="11">
        <v>218</v>
      </c>
      <c r="P368" s="11">
        <v>244</v>
      </c>
      <c r="Q368" s="11">
        <v>670</v>
      </c>
      <c r="R368" s="11">
        <v>573</v>
      </c>
      <c r="S368" s="11">
        <v>721</v>
      </c>
      <c r="T368" s="11">
        <v>740</v>
      </c>
      <c r="U368" s="11">
        <v>723</v>
      </c>
      <c r="V368" s="11">
        <v>783</v>
      </c>
      <c r="W368" s="11">
        <v>1724</v>
      </c>
      <c r="X368" s="11">
        <v>987</v>
      </c>
      <c r="Y368" s="11">
        <v>1181</v>
      </c>
      <c r="Z368" s="12">
        <v>174.33333333333334</v>
      </c>
      <c r="AA368" s="12">
        <v>218.33333333333334</v>
      </c>
      <c r="AB368" s="12">
        <v>654.66666666666663</v>
      </c>
      <c r="AC368" s="12">
        <v>748.66666666666663</v>
      </c>
      <c r="AD368" s="12">
        <v>1297.3333333333333</v>
      </c>
      <c r="AE368" s="13" t="s">
        <v>675</v>
      </c>
    </row>
    <row r="369" spans="1:31" x14ac:dyDescent="0.25">
      <c r="A369" s="10" t="s">
        <v>667</v>
      </c>
      <c r="B369" s="11" t="s">
        <v>674</v>
      </c>
      <c r="C369" s="11" t="s">
        <v>144</v>
      </c>
      <c r="D369" s="20">
        <f>AA369/Z369</f>
        <v>1.2370203160270881</v>
      </c>
      <c r="E369" s="12">
        <v>518.16769710000005</v>
      </c>
      <c r="F369" s="20">
        <v>3.2890584679999999</v>
      </c>
      <c r="G369" s="20">
        <v>0.19527000999999999</v>
      </c>
      <c r="H369" s="20">
        <v>16.843643700000001</v>
      </c>
      <c r="I369" s="25">
        <v>1.17E-63</v>
      </c>
      <c r="J369" s="25">
        <v>8.93E-63</v>
      </c>
      <c r="K369" s="11">
        <v>72</v>
      </c>
      <c r="L369" s="11">
        <v>196</v>
      </c>
      <c r="M369" s="11">
        <v>175</v>
      </c>
      <c r="N369" s="11">
        <v>162</v>
      </c>
      <c r="O369" s="11">
        <v>172</v>
      </c>
      <c r="P369" s="11">
        <v>214</v>
      </c>
      <c r="Q369" s="11">
        <v>508</v>
      </c>
      <c r="R369" s="11">
        <v>474</v>
      </c>
      <c r="S369" s="11">
        <v>631</v>
      </c>
      <c r="T369" s="11">
        <v>484</v>
      </c>
      <c r="U369" s="11">
        <v>465</v>
      </c>
      <c r="V369" s="11">
        <v>523</v>
      </c>
      <c r="W369" s="11">
        <v>1269</v>
      </c>
      <c r="X369" s="11">
        <v>767</v>
      </c>
      <c r="Y369" s="11">
        <v>920</v>
      </c>
      <c r="Z369" s="12">
        <v>147.66666666666666</v>
      </c>
      <c r="AA369" s="12">
        <v>182.66666666666666</v>
      </c>
      <c r="AB369" s="12">
        <v>537.66666666666663</v>
      </c>
      <c r="AC369" s="12">
        <v>490.66666666666669</v>
      </c>
      <c r="AD369" s="12">
        <v>985.33333333333337</v>
      </c>
      <c r="AE369" s="13" t="s">
        <v>673</v>
      </c>
    </row>
    <row r="370" spans="1:31" x14ac:dyDescent="0.25">
      <c r="A370" s="14" t="s">
        <v>947</v>
      </c>
      <c r="B370" s="15" t="s">
        <v>949</v>
      </c>
      <c r="C370" s="15" t="s">
        <v>270</v>
      </c>
      <c r="D370" s="20">
        <f>AA370/Z370</f>
        <v>0.81081081081081074</v>
      </c>
      <c r="E370" s="16">
        <v>89.618557780000003</v>
      </c>
      <c r="F370" s="21">
        <v>2.554652683</v>
      </c>
      <c r="G370" s="21">
        <v>1.0617830079999999</v>
      </c>
      <c r="H370" s="21">
        <v>2.4060026049999998</v>
      </c>
      <c r="I370" s="26">
        <v>1.6128150000000001E-2</v>
      </c>
      <c r="J370" s="26">
        <v>2.1175948999999999E-2</v>
      </c>
      <c r="K370" s="15">
        <v>14</v>
      </c>
      <c r="L370" s="15">
        <v>9</v>
      </c>
      <c r="M370" s="15">
        <v>14</v>
      </c>
      <c r="N370" s="15">
        <v>11</v>
      </c>
      <c r="O370" s="15">
        <v>9</v>
      </c>
      <c r="P370" s="15">
        <v>10</v>
      </c>
      <c r="Q370" s="15">
        <v>227</v>
      </c>
      <c r="R370" s="15">
        <v>12</v>
      </c>
      <c r="S370" s="15">
        <v>253</v>
      </c>
      <c r="T370" s="15">
        <v>216</v>
      </c>
      <c r="U370" s="15">
        <v>140</v>
      </c>
      <c r="V370" s="15">
        <v>167</v>
      </c>
      <c r="W370" s="15">
        <v>9</v>
      </c>
      <c r="X370" s="15">
        <v>12</v>
      </c>
      <c r="Y370" s="15">
        <v>204</v>
      </c>
      <c r="Z370" s="16">
        <v>12.333333333333334</v>
      </c>
      <c r="AA370" s="16">
        <v>10</v>
      </c>
      <c r="AB370" s="16">
        <v>164</v>
      </c>
      <c r="AC370" s="16">
        <v>174.33333333333334</v>
      </c>
      <c r="AD370" s="16">
        <v>75</v>
      </c>
      <c r="AE370" s="17" t="s">
        <v>948</v>
      </c>
    </row>
  </sheetData>
  <autoFilter ref="A2:AN2" xr:uid="{0BEBB651-E06F-42FC-ADC6-BC13A07C58F7}">
    <sortState xmlns:xlrd2="http://schemas.microsoft.com/office/spreadsheetml/2017/richdata2" ref="A3:AN370">
      <sortCondition descending="1" ref="D2"/>
    </sortState>
  </autoFilter>
  <mergeCells count="5">
    <mergeCell ref="K1:M1"/>
    <mergeCell ref="N1:P1"/>
    <mergeCell ref="Q1:S1"/>
    <mergeCell ref="T1:V1"/>
    <mergeCell ref="W1:Y1"/>
  </mergeCells>
  <conditionalFormatting sqref="Z2:AD370">
    <cfRule type="cellIs" dxfId="0" priority="1" operator="between">
      <formula>0</formula>
      <formula>10</formula>
    </cfRule>
    <cfRule type="cellIs" priority="2" operator="between">
      <formula>0</formula>
      <formula>10</formula>
    </cfRule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670EDC452FD764D82D13D3DC28E4D8C" ma:contentTypeVersion="12" ma:contentTypeDescription="Create a new document." ma:contentTypeScope="" ma:versionID="00068344ea425f829093c89373d33259">
  <xsd:schema xmlns:xsd="http://www.w3.org/2001/XMLSchema" xmlns:xs="http://www.w3.org/2001/XMLSchema" xmlns:p="http://schemas.microsoft.com/office/2006/metadata/properties" xmlns:ns3="7eac3473-afb6-4782-ba55-074fa82562bd" xmlns:ns4="9111e3d7-f3c2-4290-ae89-8c54594808af" targetNamespace="http://schemas.microsoft.com/office/2006/metadata/properties" ma:root="true" ma:fieldsID="d972a7f289648e313293eb6fea116a2c" ns3:_="" ns4:_="">
    <xsd:import namespace="7eac3473-afb6-4782-ba55-074fa82562bd"/>
    <xsd:import namespace="9111e3d7-f3c2-4290-ae89-8c54594808af"/>
    <xsd:element name="properties">
      <xsd:complexType>
        <xsd:sequence>
          <xsd:element name="documentManagement">
            <xsd:complexType>
              <xsd:all>
                <xsd:element ref="ns3:TaxCatchAll" minOccurs="0"/>
                <xsd:element ref="ns3:TaxCatchAllLabel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eac3473-afb6-4782-ba55-074fa82562bd" elementFormDefault="qualified">
    <xsd:import namespace="http://schemas.microsoft.com/office/2006/documentManagement/types"/>
    <xsd:import namespace="http://schemas.microsoft.com/office/infopath/2007/PartnerControls"/>
    <xsd:element name="TaxCatchAll" ma:index="4" nillable="true" ma:displayName="Taxonomy Catch All Column" ma:hidden="true" ma:list="{f048c770-c444-442a-a55d-f1131ee6aa7e}" ma:internalName="TaxCatchAll" ma:showField="CatchAllData" ma:web="5d33e49f-3d86-4787-b57d-c0c63bd002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5" nillable="true" ma:displayName="Taxonomy Catch All Column1" ma:hidden="true" ma:list="{f048c770-c444-442a-a55d-f1131ee6aa7e}" ma:internalName="TaxCatchAllLabel" ma:readOnly="true" ma:showField="CatchAllDataLabel" ma:web="5d33e49f-3d86-4787-b57d-c0c63bd002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11e3d7-f3c2-4290-ae89-8c54594808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12bbd033-7c10-4bc6-94c7-41b14f0b8859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eac3473-afb6-4782-ba55-074fa82562bd"/>
  </documentManagement>
</p:properties>
</file>

<file path=customXml/itemProps1.xml><?xml version="1.0" encoding="utf-8"?>
<ds:datastoreItem xmlns:ds="http://schemas.openxmlformats.org/officeDocument/2006/customXml" ds:itemID="{3F2AC4D5-F83C-449E-B388-ED88219BA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eac3473-afb6-4782-ba55-074fa82562bd"/>
    <ds:schemaRef ds:uri="9111e3d7-f3c2-4290-ae89-8c54594808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5984772-AA75-43BE-926C-8C4E995395E6}">
  <ds:schemaRefs>
    <ds:schemaRef ds:uri="Microsoft.SharePoint.Taxonomy.ContentTypeSync"/>
  </ds:schemaRefs>
</ds:datastoreItem>
</file>

<file path=customXml/itemProps3.xml><?xml version="1.0" encoding="utf-8"?>
<ds:datastoreItem xmlns:ds="http://schemas.openxmlformats.org/officeDocument/2006/customXml" ds:itemID="{8EFC4291-194F-42B1-ACA7-068B5262C1F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28235A20-7A5B-47BC-B7EF-AD669844EB87}">
  <ds:schemaRefs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9111e3d7-f3c2-4290-ae89-8c54594808af"/>
    <ds:schemaRef ds:uri="7eac3473-afb6-4782-ba55-074fa82562bd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Schoof, Marion</dc:creator>
  <cp:lastModifiedBy>Schoof, Marion</cp:lastModifiedBy>
  <dcterms:created xsi:type="dcterms:W3CDTF">2020-05-31T04:18:29Z</dcterms:created>
  <dcterms:modified xsi:type="dcterms:W3CDTF">2020-05-31T04:24:40Z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0x0101007670EDC452FD764D82D13D3DC28E4D8C</vt:lpwstr>
  </property>
</Properties>
</file>